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20" windowHeight="8910" activeTab="0"/>
  </bookViews>
  <sheets>
    <sheet name="参赛名额" sheetId="1" r:id="rId1"/>
  </sheets>
  <externalReferences>
    <externalReference r:id="rId4"/>
  </externalReferences>
  <definedNames>
    <definedName name="民族">'[1]数据标准'!$D$2:$D$59</definedName>
    <definedName name="性别">'[1]数据标准'!$C$2:$C$4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<sst xmlns="http://schemas.openxmlformats.org/spreadsheetml/2006/main" count="21" uniqueCount="21">
  <si>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</si>
  <si>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青年红色筑梦之旅赛道</t>
  </si>
  <si>
    <t>合计</t>
  </si>
  <si>
    <t>学院</t>
  </si>
  <si>
    <t>高教主赛道</t>
  </si>
  <si>
    <t>高等职业技术学院</t>
  </si>
  <si>
    <t>艺术学院（演艺学院）</t>
  </si>
  <si>
    <t>电子信息工程学院</t>
  </si>
  <si>
    <t>法商学院</t>
  </si>
  <si>
    <t>机械与电气工程学院</t>
  </si>
  <si>
    <t>建筑学院</t>
  </si>
  <si>
    <t>计算机科学与工程学院</t>
  </si>
  <si>
    <t>土木工程学院</t>
  </si>
  <si>
    <t>外国语学院（国际教育学院）</t>
  </si>
  <si>
    <t>文化产业与旅游管理学院</t>
  </si>
  <si>
    <t>文学与新闻传播学院</t>
  </si>
  <si>
    <t>附件3</t>
  </si>
  <si>
    <r>
      <t>根据教育厅对学校参赛数量要求，我校报名高教主赛道的团队总数不得低于370个、“青年红色筑梦之旅”赛道团队总数不得低于74个，现根据2020年6月统计的二年级及以上学生人数</t>
    </r>
    <r>
      <rPr>
        <sz val="16"/>
        <color indexed="8"/>
        <rFont val="宋体"/>
        <family val="0"/>
      </rPr>
      <t>分配至各学院高教主赛道和“青年红色筑梦之旅”赛道报名名额如下。</t>
    </r>
  </si>
  <si>
    <t>最低报名参赛项目数量</t>
  </si>
  <si>
    <t>二年级及以上在校学生数</t>
  </si>
  <si>
    <t>2020年三江学院第十届大学生创新创业大赛报名参赛项目名额分配表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</si>
</sst>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NumberFormat="1" applyFont="1" applyBorder="1" applyAlignment="1">
      <alignment horizontal="center" vertical="center"/>
      <protection/>
    </xf>
    <xf numFmtId="176" fontId="49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%20&#20813;&#36153;&#24072;&#33539;&#29983;%20&#26368;&#26032;\2014&#23626;&#25945;&#32946;&#37096;&#30452;&#23646;&#24072;&#33539;&#22823;&#23398;&#20813;&#36153;&#24072;&#33539;&#27605;&#19994;&#29983;&#32479;&#35745;&#34920;&#65288;&#26032;&#300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数据标准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4" zoomScaleNormal="84" zoomScalePageLayoutView="0" workbookViewId="0" topLeftCell="A2">
      <selection activeCell="A2" sqref="A2:E2"/>
    </sheetView>
  </sheetViews>
  <sheetFormatPr defaultColWidth="9.00390625" defaultRowHeight="15"/>
  <cols>
    <col min="1" max="1" width="7.8515625" style="1" customWidth="1"/>
    <col min="2" max="2" width="38.00390625" style="1" customWidth="1"/>
    <col min="3" max="3" width="14.57421875" style="0" customWidth="1"/>
    <col min="4" max="4" width="16.28125" style="0" customWidth="1"/>
    <col min="5" max="5" width="17.57421875" style="1" customWidth="1"/>
  </cols>
  <sheetData>
    <row r="1" ht="24" customHeight="1">
      <c r="A1" s="5" t="s">
        <v>16</v>
      </c>
    </row>
    <row r="2" spans="1:5" ht="47.25" customHeight="1">
      <c r="A2" s="12" t="s">
        <v>20</v>
      </c>
      <c r="B2" s="13"/>
      <c r="C2" s="13"/>
      <c r="D2" s="13"/>
      <c r="E2" s="13"/>
    </row>
    <row r="3" spans="1:5" ht="78.75" customHeight="1">
      <c r="A3" s="18" t="s">
        <v>17</v>
      </c>
      <c r="B3" s="19"/>
      <c r="C3" s="19"/>
      <c r="D3" s="19"/>
      <c r="E3" s="19"/>
    </row>
    <row r="4" spans="1:5" s="3" customFormat="1" ht="38.25" customHeight="1">
      <c r="A4" s="15" t="s">
        <v>0</v>
      </c>
      <c r="B4" s="15" t="s">
        <v>3</v>
      </c>
      <c r="C4" s="16" t="s">
        <v>19</v>
      </c>
      <c r="D4" s="16" t="s">
        <v>18</v>
      </c>
      <c r="E4" s="17"/>
    </row>
    <row r="5" spans="1:5" s="3" customFormat="1" ht="47.25" customHeight="1">
      <c r="A5" s="15"/>
      <c r="B5" s="15"/>
      <c r="C5" s="17"/>
      <c r="D5" s="6" t="s">
        <v>4</v>
      </c>
      <c r="E5" s="7" t="s">
        <v>1</v>
      </c>
    </row>
    <row r="6" spans="1:6" s="3" customFormat="1" ht="33" customHeight="1">
      <c r="A6" s="6">
        <v>1</v>
      </c>
      <c r="B6" s="8" t="s">
        <v>13</v>
      </c>
      <c r="C6" s="9">
        <v>1000</v>
      </c>
      <c r="D6" s="10">
        <f>C6/C17*D17</f>
        <v>22.289156626506024</v>
      </c>
      <c r="E6" s="10">
        <f>C6/C17*E17</f>
        <v>4.457831325301205</v>
      </c>
      <c r="F6" s="4"/>
    </row>
    <row r="7" spans="1:6" s="3" customFormat="1" ht="33" customHeight="1">
      <c r="A7" s="6">
        <v>2</v>
      </c>
      <c r="B7" s="8" t="s">
        <v>15</v>
      </c>
      <c r="C7" s="9">
        <v>1392</v>
      </c>
      <c r="D7" s="10">
        <f>C7/C17*D17</f>
        <v>31.02650602409639</v>
      </c>
      <c r="E7" s="10">
        <f>C7/C17*E17</f>
        <v>6.2053012048192775</v>
      </c>
      <c r="F7" s="4"/>
    </row>
    <row r="8" spans="1:8" s="3" customFormat="1" ht="33" customHeight="1">
      <c r="A8" s="6">
        <v>3</v>
      </c>
      <c r="B8" s="8" t="s">
        <v>8</v>
      </c>
      <c r="C8" s="9">
        <v>3373</v>
      </c>
      <c r="D8" s="10">
        <f>C8/C17*D17</f>
        <v>75.18132530120481</v>
      </c>
      <c r="E8" s="10">
        <f>C8/C17*E17</f>
        <v>15.036265060240963</v>
      </c>
      <c r="F8" s="4"/>
      <c r="H8" s="2"/>
    </row>
    <row r="9" spans="1:6" s="3" customFormat="1" ht="33" customHeight="1">
      <c r="A9" s="6">
        <v>4</v>
      </c>
      <c r="B9" s="8" t="s">
        <v>11</v>
      </c>
      <c r="C9" s="9">
        <v>1715</v>
      </c>
      <c r="D9" s="10">
        <f>C9/C17*D17</f>
        <v>38.22590361445783</v>
      </c>
      <c r="E9" s="10">
        <f>C9/C17*E17</f>
        <v>7.645180722891566</v>
      </c>
      <c r="F9" s="4"/>
    </row>
    <row r="10" spans="1:6" s="3" customFormat="1" ht="33" customHeight="1">
      <c r="A10" s="6">
        <v>5</v>
      </c>
      <c r="B10" s="8" t="s">
        <v>10</v>
      </c>
      <c r="C10" s="9">
        <v>668</v>
      </c>
      <c r="D10" s="10">
        <f>C10/C17*D17</f>
        <v>14.889156626506026</v>
      </c>
      <c r="E10" s="10">
        <f>C10/C17*E17</f>
        <v>2.977831325301205</v>
      </c>
      <c r="F10" s="4"/>
    </row>
    <row r="11" spans="1:6" s="3" customFormat="1" ht="33" customHeight="1">
      <c r="A11" s="6">
        <v>6</v>
      </c>
      <c r="B11" s="8" t="s">
        <v>9</v>
      </c>
      <c r="C11" s="9">
        <v>2072</v>
      </c>
      <c r="D11" s="10">
        <f>C11/C17*D17</f>
        <v>46.18313253012048</v>
      </c>
      <c r="E11" s="10">
        <f>C11/C17*E17</f>
        <v>9.236626506024097</v>
      </c>
      <c r="F11" s="4"/>
    </row>
    <row r="12" spans="1:6" s="3" customFormat="1" ht="33" customHeight="1">
      <c r="A12" s="6">
        <v>7</v>
      </c>
      <c r="B12" s="8" t="s">
        <v>12</v>
      </c>
      <c r="C12" s="9">
        <v>1228</v>
      </c>
      <c r="D12" s="10">
        <f>C12/C17*D17</f>
        <v>27.371084337349394</v>
      </c>
      <c r="E12" s="10">
        <f>C12/C17*E17</f>
        <v>5.474216867469879</v>
      </c>
      <c r="F12" s="4"/>
    </row>
    <row r="13" spans="1:6" s="3" customFormat="1" ht="33" customHeight="1">
      <c r="A13" s="6">
        <v>8</v>
      </c>
      <c r="B13" s="8" t="s">
        <v>7</v>
      </c>
      <c r="C13" s="9">
        <v>829</v>
      </c>
      <c r="D13" s="10">
        <f>C13/C17*D17</f>
        <v>18.477710843373494</v>
      </c>
      <c r="E13" s="10">
        <f>C13/C17*E17</f>
        <v>3.6955421686746988</v>
      </c>
      <c r="F13" s="4"/>
    </row>
    <row r="14" spans="1:6" s="3" customFormat="1" ht="33" customHeight="1">
      <c r="A14" s="6">
        <v>9</v>
      </c>
      <c r="B14" s="8" t="s">
        <v>14</v>
      </c>
      <c r="C14" s="9">
        <v>1209</v>
      </c>
      <c r="D14" s="10">
        <f>C14/C17*D17</f>
        <v>26.94759036144578</v>
      </c>
      <c r="E14" s="10">
        <f>C14/C17*E17</f>
        <v>5.389518072289156</v>
      </c>
      <c r="F14" s="4"/>
    </row>
    <row r="15" spans="1:6" s="3" customFormat="1" ht="33" customHeight="1">
      <c r="A15" s="6">
        <v>10</v>
      </c>
      <c r="B15" s="8" t="s">
        <v>6</v>
      </c>
      <c r="C15" s="9">
        <v>1097</v>
      </c>
      <c r="D15" s="10">
        <f>C15/C17*D17</f>
        <v>24.45120481927711</v>
      </c>
      <c r="E15" s="10">
        <f>C15/C17*E17</f>
        <v>4.890240963855422</v>
      </c>
      <c r="F15" s="4"/>
    </row>
    <row r="16" spans="1:6" s="3" customFormat="1" ht="33" customHeight="1">
      <c r="A16" s="6">
        <v>11</v>
      </c>
      <c r="B16" s="8" t="s">
        <v>5</v>
      </c>
      <c r="C16" s="9">
        <v>2017</v>
      </c>
      <c r="D16" s="10">
        <f>C16/C17*D17</f>
        <v>44.957228915662654</v>
      </c>
      <c r="E16" s="10">
        <f>C16/C17*E17</f>
        <v>8.99144578313253</v>
      </c>
      <c r="F16" s="4"/>
    </row>
    <row r="17" spans="1:6" s="3" customFormat="1" ht="33" customHeight="1">
      <c r="A17" s="14" t="s">
        <v>2</v>
      </c>
      <c r="B17" s="14"/>
      <c r="C17" s="9">
        <f>SUM(C6:C16)</f>
        <v>16600</v>
      </c>
      <c r="D17" s="9">
        <v>370</v>
      </c>
      <c r="E17" s="9">
        <v>74</v>
      </c>
      <c r="F17" s="4"/>
    </row>
    <row r="18" ht="24.75" customHeight="1">
      <c r="D18" s="11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7">
    <mergeCell ref="A2:E2"/>
    <mergeCell ref="A17:B17"/>
    <mergeCell ref="A4:A5"/>
    <mergeCell ref="B4:B5"/>
    <mergeCell ref="C4:C5"/>
    <mergeCell ref="D4:E4"/>
    <mergeCell ref="A3:E3"/>
  </mergeCells>
  <printOptions gridLines="1" horizontalCentered="1"/>
  <pageMargins left="0.39305555555555555" right="0.39305555555555555" top="1" bottom="0.78680555555555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刘玉梅笔记本</dc:creator>
  <cp:keywords/>
  <dc:description/>
  <cp:lastModifiedBy>warsaw</cp:lastModifiedBy>
  <cp:lastPrinted>2020-06-12T02:56:05Z</cp:lastPrinted>
  <dcterms:created xsi:type="dcterms:W3CDTF">2006-09-16T00:00:00Z</dcterms:created>
  <dcterms:modified xsi:type="dcterms:W3CDTF">2020-06-12T07:27:37Z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