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36" windowWidth="19128" windowHeight="7272"/>
  </bookViews>
  <sheets>
    <sheet name="考试日程" sheetId="1" r:id="rId1"/>
    <sheet name="修读签到表" sheetId="2" r:id="rId2"/>
    <sheet name="Sheet3" sheetId="3" r:id="rId3"/>
  </sheets>
  <definedNames>
    <definedName name="_xlnm._FilterDatabase" localSheetId="0" hidden="1">考试日程!$A$2:$Q$72</definedName>
    <definedName name="_xlnm.Print_Titles" localSheetId="0">考试日程!$1:$2</definedName>
  </definedNames>
  <calcPr calcId="124519"/>
</workbook>
</file>

<file path=xl/calcChain.xml><?xml version="1.0" encoding="utf-8"?>
<calcChain xmlns="http://schemas.openxmlformats.org/spreadsheetml/2006/main">
  <c r="AD35" i="3"/>
  <c r="AH34"/>
  <c r="AH33"/>
  <c r="AH32"/>
  <c r="AH31"/>
  <c r="AH30"/>
  <c r="AH29"/>
  <c r="AH28"/>
  <c r="AH27"/>
  <c r="AH26"/>
  <c r="AH25"/>
  <c r="AH24"/>
  <c r="AH23"/>
  <c r="AH22"/>
  <c r="AH21"/>
  <c r="AH20"/>
  <c r="AH19"/>
  <c r="AH18"/>
  <c r="AH17"/>
  <c r="AH16"/>
  <c r="AH15"/>
  <c r="AH14"/>
  <c r="AH13"/>
  <c r="AH12"/>
  <c r="AH11"/>
  <c r="AH10"/>
  <c r="AH9"/>
  <c r="AH8"/>
  <c r="AH7"/>
  <c r="AH6"/>
  <c r="AH5"/>
  <c r="AH4"/>
  <c r="AH3"/>
  <c r="U35"/>
  <c r="AB35"/>
  <c r="Z35"/>
  <c r="W35"/>
  <c r="E35"/>
  <c r="C126" i="2"/>
  <c r="C116"/>
  <c r="C108"/>
  <c r="C45"/>
  <c r="C98"/>
  <c r="C23"/>
  <c r="C79"/>
  <c r="C70"/>
  <c r="C39"/>
  <c r="C3"/>
  <c r="C32"/>
  <c r="C16"/>
  <c r="AG35" i="3"/>
  <c r="AF35"/>
  <c r="X35"/>
  <c r="C53" i="1"/>
  <c r="C54"/>
  <c r="C55"/>
  <c r="C14"/>
  <c r="C15"/>
  <c r="C16"/>
  <c r="C17"/>
  <c r="C18"/>
  <c r="C3"/>
  <c r="C72"/>
  <c r="C9" i="2"/>
  <c r="AC35" i="3"/>
  <c r="AA35"/>
  <c r="R35"/>
  <c r="Q35"/>
  <c r="P35"/>
  <c r="C85" i="2"/>
  <c r="C54"/>
  <c r="AE35" i="3"/>
  <c r="Y35"/>
  <c r="V35"/>
  <c r="T35"/>
  <c r="S35"/>
  <c r="O35"/>
  <c r="N35"/>
  <c r="M35"/>
  <c r="L35"/>
  <c r="K35"/>
  <c r="J35"/>
  <c r="I35"/>
  <c r="H35"/>
  <c r="G35"/>
  <c r="F35"/>
  <c r="D35"/>
  <c r="C35"/>
  <c r="B35"/>
  <c r="C47" i="1"/>
  <c r="C48"/>
  <c r="C49"/>
  <c r="C50"/>
  <c r="C51"/>
  <c r="C46"/>
  <c r="C25"/>
  <c r="C24"/>
  <c r="C23"/>
  <c r="C22"/>
  <c r="C21"/>
  <c r="C20"/>
  <c r="C19"/>
  <c r="C45"/>
  <c r="C7"/>
  <c r="C6"/>
  <c r="C5"/>
  <c r="C4"/>
  <c r="C32"/>
  <c r="C31"/>
  <c r="C30"/>
  <c r="C29"/>
  <c r="C28"/>
  <c r="C27"/>
  <c r="C26"/>
  <c r="C33"/>
  <c r="C34"/>
  <c r="C35"/>
  <c r="C52"/>
  <c r="C57"/>
  <c r="C58"/>
  <c r="C59"/>
  <c r="C60"/>
  <c r="C61"/>
  <c r="C56"/>
  <c r="C66"/>
  <c r="C67"/>
  <c r="C68"/>
  <c r="C69"/>
  <c r="C70"/>
  <c r="C71"/>
  <c r="C63"/>
  <c r="C64"/>
  <c r="C65"/>
  <c r="C62"/>
  <c r="C9"/>
  <c r="C10"/>
  <c r="C11"/>
  <c r="C12"/>
  <c r="C13"/>
  <c r="C8"/>
  <c r="C37"/>
  <c r="C38"/>
  <c r="C39"/>
  <c r="C40"/>
  <c r="C41"/>
  <c r="C42"/>
  <c r="C43"/>
  <c r="C44"/>
  <c r="C36"/>
</calcChain>
</file>

<file path=xl/sharedStrings.xml><?xml version="1.0" encoding="utf-8"?>
<sst xmlns="http://schemas.openxmlformats.org/spreadsheetml/2006/main" count="1546" uniqueCount="381">
  <si>
    <t>班级</t>
  </si>
  <si>
    <t>三江学院考试签到表</t>
  </si>
  <si>
    <t>考试课程:</t>
  </si>
  <si>
    <t>考试时间：</t>
  </si>
  <si>
    <t>教室:</t>
  </si>
  <si>
    <t>序号</t>
  </si>
  <si>
    <t>学号</t>
  </si>
  <si>
    <t>姓名</t>
  </si>
  <si>
    <t>形式</t>
  </si>
  <si>
    <t>签名</t>
  </si>
  <si>
    <t>8:10-10:10</t>
    <phoneticPr fontId="1" type="noConversion"/>
  </si>
  <si>
    <t>213044B</t>
  </si>
  <si>
    <t>112043A</t>
  </si>
  <si>
    <t>经济法基础</t>
  </si>
  <si>
    <t>113041D</t>
  </si>
  <si>
    <t>113042B</t>
  </si>
  <si>
    <t>113041B</t>
  </si>
  <si>
    <t>113041F</t>
  </si>
  <si>
    <t>113043B</t>
  </si>
  <si>
    <t>111041A</t>
  </si>
  <si>
    <t>111041E</t>
  </si>
  <si>
    <t>111041C</t>
  </si>
  <si>
    <t>311041A</t>
  </si>
  <si>
    <t>111041B</t>
  </si>
  <si>
    <t>111041F</t>
  </si>
  <si>
    <t>111041D</t>
  </si>
  <si>
    <t>213044A</t>
  </si>
  <si>
    <t>112042A</t>
  </si>
  <si>
    <t>112042B</t>
  </si>
  <si>
    <t>113042A</t>
  </si>
  <si>
    <t>113043A</t>
  </si>
  <si>
    <t>112041E</t>
  </si>
  <si>
    <t>112041F</t>
  </si>
  <si>
    <t>112041A</t>
  </si>
  <si>
    <t>112041B</t>
  </si>
  <si>
    <t>312041A</t>
  </si>
  <si>
    <t>112041C</t>
  </si>
  <si>
    <t>112041D</t>
  </si>
  <si>
    <t>14:00-16:00</t>
    <phoneticPr fontId="1" type="noConversion"/>
  </si>
  <si>
    <t>212044A</t>
  </si>
  <si>
    <t>孙金花</t>
  </si>
  <si>
    <t>212044D</t>
  </si>
  <si>
    <t>212044C</t>
  </si>
  <si>
    <t>212044E</t>
  </si>
  <si>
    <t>212044F</t>
  </si>
  <si>
    <t>姚华云</t>
  </si>
  <si>
    <t>马秀君</t>
  </si>
  <si>
    <t>证券投资学</t>
  </si>
  <si>
    <t>王嗣彤</t>
  </si>
  <si>
    <t>111043A</t>
  </si>
  <si>
    <t>111042A</t>
  </si>
  <si>
    <t>111045A</t>
  </si>
  <si>
    <t>311042A</t>
  </si>
  <si>
    <t>10:30-12:30</t>
    <phoneticPr fontId="1" type="noConversion"/>
  </si>
  <si>
    <t>于渝飞</t>
  </si>
  <si>
    <t>统计学</t>
  </si>
  <si>
    <t>马丽君</t>
  </si>
  <si>
    <t>张明泽</t>
  </si>
  <si>
    <t>113041E</t>
  </si>
  <si>
    <t>张陈燕</t>
  </si>
  <si>
    <t>113041C</t>
  </si>
  <si>
    <t>113041A</t>
  </si>
  <si>
    <t>宏观经济学</t>
  </si>
  <si>
    <t>王惠清</t>
  </si>
  <si>
    <t>马蕾</t>
  </si>
  <si>
    <t>312042A</t>
  </si>
  <si>
    <t>王从烈</t>
  </si>
  <si>
    <t>消费者行为学</t>
  </si>
  <si>
    <t>刘圣兰</t>
  </si>
  <si>
    <t>财务会计学Ⅱ</t>
  </si>
  <si>
    <t>顾艳</t>
  </si>
  <si>
    <t>14:00-16:00</t>
    <phoneticPr fontId="1" type="noConversion"/>
  </si>
  <si>
    <t>高级财务会计</t>
  </si>
  <si>
    <t>税法与筹划</t>
  </si>
  <si>
    <t>崔玉卫</t>
  </si>
  <si>
    <t>市场调查与预测</t>
  </si>
  <si>
    <t>陈涛</t>
  </si>
  <si>
    <t>杨静</t>
  </si>
  <si>
    <t>外贸会计</t>
  </si>
  <si>
    <t>张晓锋</t>
  </si>
  <si>
    <t>商务英语</t>
  </si>
  <si>
    <t>蓝字</t>
  </si>
  <si>
    <t>顾艳　</t>
  </si>
  <si>
    <t>刘万美</t>
  </si>
  <si>
    <t>武艳</t>
  </si>
  <si>
    <t>李益平</t>
  </si>
  <si>
    <t>章立萍</t>
  </si>
  <si>
    <t>曹珊珊</t>
  </si>
  <si>
    <t>康丽</t>
  </si>
  <si>
    <t>杨慧</t>
  </si>
  <si>
    <t>陈涛（商）</t>
  </si>
  <si>
    <t>袁伟东</t>
  </si>
  <si>
    <t>徐慧亮</t>
  </si>
  <si>
    <t>孙燕</t>
  </si>
  <si>
    <t>杨英</t>
  </si>
  <si>
    <t>张永志</t>
  </si>
  <si>
    <t>施乾信</t>
  </si>
  <si>
    <t>张万钰</t>
  </si>
  <si>
    <t>张颖春</t>
  </si>
  <si>
    <t>安璟</t>
  </si>
  <si>
    <t>汇总</t>
  </si>
  <si>
    <t>监考参考</t>
  </si>
  <si>
    <t>5上</t>
    <phoneticPr fontId="1" type="noConversion"/>
  </si>
  <si>
    <t>5中</t>
    <phoneticPr fontId="1" type="noConversion"/>
  </si>
  <si>
    <t>张燕</t>
    <phoneticPr fontId="1" type="noConversion"/>
  </si>
  <si>
    <t>5下</t>
    <phoneticPr fontId="1" type="noConversion"/>
  </si>
  <si>
    <t>6上</t>
    <phoneticPr fontId="1" type="noConversion"/>
  </si>
  <si>
    <t>6中</t>
    <phoneticPr fontId="1" type="noConversion"/>
  </si>
  <si>
    <t>郑则蓉</t>
    <phoneticPr fontId="1" type="noConversion"/>
  </si>
  <si>
    <t>6下</t>
    <phoneticPr fontId="1" type="noConversion"/>
  </si>
  <si>
    <t>7上</t>
    <phoneticPr fontId="1" type="noConversion"/>
  </si>
  <si>
    <t>7中</t>
    <phoneticPr fontId="1" type="noConversion"/>
  </si>
  <si>
    <t>7下</t>
    <phoneticPr fontId="1" type="noConversion"/>
  </si>
  <si>
    <t>8上</t>
    <phoneticPr fontId="1" type="noConversion"/>
  </si>
  <si>
    <t>8中</t>
    <phoneticPr fontId="1" type="noConversion"/>
  </si>
  <si>
    <t>8下</t>
    <phoneticPr fontId="1" type="noConversion"/>
  </si>
  <si>
    <t>12上</t>
    <phoneticPr fontId="1" type="noConversion"/>
  </si>
  <si>
    <t>12中</t>
    <phoneticPr fontId="1" type="noConversion"/>
  </si>
  <si>
    <t>12下</t>
    <phoneticPr fontId="1" type="noConversion"/>
  </si>
  <si>
    <t>13上</t>
    <phoneticPr fontId="1" type="noConversion"/>
  </si>
  <si>
    <t>22012044005</t>
  </si>
  <si>
    <t>葛铁男</t>
  </si>
  <si>
    <t>自学重修</t>
    <phoneticPr fontId="1" type="noConversion"/>
  </si>
  <si>
    <t>颜会治</t>
  </si>
  <si>
    <t>插班先修</t>
    <phoneticPr fontId="1" type="noConversion"/>
  </si>
  <si>
    <t>董雨涵</t>
  </si>
  <si>
    <t>江浩</t>
  </si>
  <si>
    <t>张欣玉</t>
  </si>
  <si>
    <t>曹玉鑫</t>
  </si>
  <si>
    <t>22012044129</t>
  </si>
  <si>
    <t>缪正宇</t>
  </si>
  <si>
    <t>插班重修</t>
    <phoneticPr fontId="1" type="noConversion"/>
  </si>
  <si>
    <t>专业限选课</t>
  </si>
  <si>
    <t>商学院</t>
  </si>
  <si>
    <t>12011041115</t>
  </si>
  <si>
    <t>唐旻</t>
  </si>
  <si>
    <t>22012044076</t>
  </si>
  <si>
    <t>朱昊</t>
  </si>
  <si>
    <t>22012044077</t>
  </si>
  <si>
    <t>缪正南</t>
  </si>
  <si>
    <t>税法与筹划</t>
    <phoneticPr fontId="1" type="noConversion"/>
  </si>
  <si>
    <t>商务英语</t>
    <phoneticPr fontId="1" type="noConversion"/>
  </si>
  <si>
    <t>证券投资学</t>
    <phoneticPr fontId="1" type="noConversion"/>
  </si>
  <si>
    <t>12010054071</t>
  </si>
  <si>
    <t>严青</t>
  </si>
  <si>
    <t>12012041185</t>
  </si>
  <si>
    <t>汤宇星</t>
  </si>
  <si>
    <t>12012042034</t>
  </si>
  <si>
    <t>赵梓佑</t>
  </si>
  <si>
    <t>12012042008</t>
  </si>
  <si>
    <t>12012042048</t>
  </si>
  <si>
    <t>沈发林</t>
  </si>
  <si>
    <t>宏观经济学</t>
    <phoneticPr fontId="1" type="noConversion"/>
  </si>
  <si>
    <t>12011045001</t>
  </si>
  <si>
    <t>季春辉</t>
  </si>
  <si>
    <t>自学重修</t>
    <phoneticPr fontId="1" type="noConversion"/>
  </si>
  <si>
    <t>12011043009</t>
  </si>
  <si>
    <t>宋法翔</t>
  </si>
  <si>
    <t>32011042008</t>
  </si>
  <si>
    <t>李东岳</t>
  </si>
  <si>
    <t>统计学</t>
    <phoneticPr fontId="1" type="noConversion"/>
  </si>
  <si>
    <t>插班重修</t>
    <phoneticPr fontId="1" type="noConversion"/>
  </si>
  <si>
    <t>高级财务会计</t>
    <phoneticPr fontId="1" type="noConversion"/>
  </si>
  <si>
    <t>22012044011</t>
  </si>
  <si>
    <t>王宇</t>
  </si>
  <si>
    <t>22012044084</t>
  </si>
  <si>
    <t>刘玉磊</t>
  </si>
  <si>
    <t>22012044123</t>
  </si>
  <si>
    <t>马煜然</t>
  </si>
  <si>
    <t>22012044170</t>
  </si>
  <si>
    <t>龚承奇</t>
  </si>
  <si>
    <t>22012044198</t>
  </si>
  <si>
    <t>韩天一</t>
  </si>
  <si>
    <t>外贸会计</t>
    <phoneticPr fontId="1" type="noConversion"/>
  </si>
  <si>
    <t>12011041075</t>
  </si>
  <si>
    <t>刘剑涛</t>
  </si>
  <si>
    <t>专业课</t>
  </si>
  <si>
    <t>12011041099</t>
  </si>
  <si>
    <t>臧榛</t>
  </si>
  <si>
    <t>12012041248</t>
  </si>
  <si>
    <t>张晨</t>
  </si>
  <si>
    <t>12011041039</t>
  </si>
  <si>
    <t>张思凡</t>
  </si>
  <si>
    <t>财务会计学Ⅱ</t>
    <phoneticPr fontId="1" type="noConversion"/>
  </si>
  <si>
    <t>113041E</t>
    <phoneticPr fontId="1" type="noConversion"/>
  </si>
  <si>
    <t>113041A</t>
    <phoneticPr fontId="1" type="noConversion"/>
  </si>
  <si>
    <t>32011042019</t>
  </si>
  <si>
    <t>于烨磊</t>
  </si>
  <si>
    <t>32011042023</t>
  </si>
  <si>
    <t>江博帆</t>
  </si>
  <si>
    <t>32011042029</t>
  </si>
  <si>
    <t>夏天骄</t>
  </si>
  <si>
    <t>插班先修</t>
    <phoneticPr fontId="1" type="noConversion"/>
  </si>
  <si>
    <t>市场调查与预测</t>
    <phoneticPr fontId="1" type="noConversion"/>
  </si>
  <si>
    <t>10:40-12:40</t>
    <phoneticPr fontId="1" type="noConversion"/>
  </si>
  <si>
    <t>6上</t>
    <phoneticPr fontId="1" type="noConversion"/>
  </si>
  <si>
    <t>9上</t>
    <phoneticPr fontId="1" type="noConversion"/>
  </si>
  <si>
    <t>9中</t>
    <phoneticPr fontId="1" type="noConversion"/>
  </si>
  <si>
    <t>9下</t>
    <phoneticPr fontId="1" type="noConversion"/>
  </si>
  <si>
    <t>13中</t>
    <phoneticPr fontId="1" type="noConversion"/>
  </si>
  <si>
    <t>13下</t>
    <phoneticPr fontId="1" type="noConversion"/>
  </si>
  <si>
    <t>14上</t>
    <phoneticPr fontId="1" type="noConversion"/>
  </si>
  <si>
    <t>14中</t>
    <phoneticPr fontId="1" type="noConversion"/>
  </si>
  <si>
    <t>12013042026</t>
  </si>
  <si>
    <t>陈有明</t>
  </si>
  <si>
    <t>12013043077</t>
  </si>
  <si>
    <t>杨韬</t>
  </si>
  <si>
    <t>管理学</t>
    <phoneticPr fontId="1" type="noConversion"/>
  </si>
  <si>
    <t>12011042013</t>
  </si>
  <si>
    <t>张振宇</t>
  </si>
  <si>
    <t>12011042027</t>
  </si>
  <si>
    <t>吴凯</t>
  </si>
  <si>
    <t>12012041167</t>
  </si>
  <si>
    <t>缪百威</t>
  </si>
  <si>
    <t>12012041091</t>
  </si>
  <si>
    <t>濮菡</t>
  </si>
  <si>
    <t>12012041106</t>
  </si>
  <si>
    <t>吴童</t>
  </si>
  <si>
    <t>12012041148</t>
  </si>
  <si>
    <t>王泽宇</t>
  </si>
  <si>
    <t>12012041237</t>
  </si>
  <si>
    <t>鲁笛</t>
  </si>
  <si>
    <t>12012041254</t>
  </si>
  <si>
    <t>王志杰</t>
  </si>
  <si>
    <t>12012054040</t>
  </si>
  <si>
    <t>张周</t>
  </si>
  <si>
    <t>12012043015</t>
  </si>
  <si>
    <t>张兆宇</t>
  </si>
  <si>
    <t>12013041190</t>
  </si>
  <si>
    <t>许学舟</t>
  </si>
  <si>
    <t>12013041253</t>
  </si>
  <si>
    <t>李柯</t>
  </si>
  <si>
    <t>12013041096</t>
  </si>
  <si>
    <t>张清源</t>
  </si>
  <si>
    <t>12013041185</t>
  </si>
  <si>
    <t>李家豪</t>
  </si>
  <si>
    <t>12013041002</t>
  </si>
  <si>
    <t>巢孟丹</t>
  </si>
  <si>
    <t>12013041143</t>
  </si>
  <si>
    <t>张益恒</t>
  </si>
  <si>
    <t>12013041095</t>
  </si>
  <si>
    <t>徐旭</t>
  </si>
  <si>
    <t>刘煜婷</t>
  </si>
  <si>
    <t>夏蕾</t>
  </si>
  <si>
    <t>基础会计学</t>
    <phoneticPr fontId="1" type="noConversion"/>
  </si>
  <si>
    <t>自学重修</t>
    <phoneticPr fontId="1" type="noConversion"/>
  </si>
  <si>
    <t>插班重修</t>
    <phoneticPr fontId="1" type="noConversion"/>
  </si>
  <si>
    <t>补修</t>
    <phoneticPr fontId="1" type="noConversion"/>
  </si>
  <si>
    <t>郑则蓉</t>
    <phoneticPr fontId="1" type="noConversion"/>
  </si>
  <si>
    <t>张燕</t>
    <phoneticPr fontId="1" type="noConversion"/>
  </si>
  <si>
    <t>8:10-10:10</t>
    <phoneticPr fontId="1" type="noConversion"/>
  </si>
  <si>
    <t>郑则蓉</t>
    <phoneticPr fontId="1" type="noConversion"/>
  </si>
  <si>
    <t>市场营销学</t>
  </si>
  <si>
    <t>14下</t>
    <phoneticPr fontId="1" type="noConversion"/>
  </si>
  <si>
    <t>15上</t>
    <phoneticPr fontId="1" type="noConversion"/>
  </si>
  <si>
    <t>15中</t>
    <phoneticPr fontId="1" type="noConversion"/>
  </si>
  <si>
    <t>补修</t>
    <phoneticPr fontId="1" type="noConversion"/>
  </si>
  <si>
    <t>自学重修</t>
    <phoneticPr fontId="1" type="noConversion"/>
  </si>
  <si>
    <t>管理学、经济法基础</t>
    <phoneticPr fontId="1" type="noConversion"/>
  </si>
  <si>
    <t>冲突</t>
    <phoneticPr fontId="1" type="noConversion"/>
  </si>
  <si>
    <t>9:00-12:40</t>
    <phoneticPr fontId="1" type="noConversion"/>
  </si>
  <si>
    <t>10:00-12:00</t>
    <phoneticPr fontId="1" type="noConversion"/>
  </si>
  <si>
    <t>系别</t>
  </si>
  <si>
    <t>考试日期</t>
  </si>
  <si>
    <t>星期</t>
  </si>
  <si>
    <t>考试时间</t>
  </si>
  <si>
    <t>课程</t>
  </si>
  <si>
    <t>人数</t>
  </si>
  <si>
    <t>监考人员</t>
  </si>
  <si>
    <t>考试地点</t>
  </si>
  <si>
    <t>备注</t>
  </si>
  <si>
    <t>教师</t>
  </si>
  <si>
    <t>考试形式</t>
  </si>
  <si>
    <t>顾艳</t>
    <phoneticPr fontId="1" type="noConversion"/>
  </si>
  <si>
    <t>14上</t>
    <phoneticPr fontId="1" type="noConversion"/>
  </si>
  <si>
    <t>14-15-1学期商学院第20周专业课考试日程及监考人员安排表</t>
    <phoneticPr fontId="1" type="noConversion"/>
  </si>
  <si>
    <t>商学院</t>
    <phoneticPr fontId="1" type="noConversion"/>
  </si>
  <si>
    <t>10:00-12:00</t>
    <phoneticPr fontId="1" type="noConversion"/>
  </si>
  <si>
    <t>管理学</t>
    <phoneticPr fontId="1" type="noConversion"/>
  </si>
  <si>
    <t>本科修读</t>
    <phoneticPr fontId="1" type="noConversion"/>
  </si>
  <si>
    <t>闭卷</t>
    <phoneticPr fontId="1" type="noConversion"/>
  </si>
  <si>
    <t>10:40-12:40</t>
    <phoneticPr fontId="1" type="noConversion"/>
  </si>
  <si>
    <t>111042A</t>
    <phoneticPr fontId="1" type="noConversion"/>
  </si>
  <si>
    <t>闭卷</t>
    <phoneticPr fontId="1" type="noConversion"/>
  </si>
  <si>
    <t>商学院</t>
    <phoneticPr fontId="1" type="noConversion"/>
  </si>
  <si>
    <t>10:40-12:40</t>
    <phoneticPr fontId="1" type="noConversion"/>
  </si>
  <si>
    <t>闭卷</t>
    <phoneticPr fontId="1" type="noConversion"/>
  </si>
  <si>
    <t>商学院</t>
    <phoneticPr fontId="1" type="noConversion"/>
  </si>
  <si>
    <t>闭卷</t>
    <phoneticPr fontId="1" type="noConversion"/>
  </si>
  <si>
    <t>商学院</t>
    <phoneticPr fontId="1" type="noConversion"/>
  </si>
  <si>
    <t>14:00-16:00</t>
    <phoneticPr fontId="1" type="noConversion"/>
  </si>
  <si>
    <t>闭卷</t>
    <phoneticPr fontId="1" type="noConversion"/>
  </si>
  <si>
    <t>商学院</t>
    <phoneticPr fontId="1" type="noConversion"/>
  </si>
  <si>
    <t>14:00-16:00</t>
    <phoneticPr fontId="1" type="noConversion"/>
  </si>
  <si>
    <t>8:10-10:10</t>
    <phoneticPr fontId="1" type="noConversion"/>
  </si>
  <si>
    <t>闭卷</t>
    <phoneticPr fontId="1" type="noConversion"/>
  </si>
  <si>
    <t>商学院</t>
    <phoneticPr fontId="1" type="noConversion"/>
  </si>
  <si>
    <t>10:40-12:40</t>
    <phoneticPr fontId="1" type="noConversion"/>
  </si>
  <si>
    <t>张燕</t>
    <phoneticPr fontId="1" type="noConversion"/>
  </si>
  <si>
    <t>38+1</t>
    <phoneticPr fontId="1" type="noConversion"/>
  </si>
  <si>
    <t>郑则蓉</t>
    <phoneticPr fontId="1" type="noConversion"/>
  </si>
  <si>
    <t>8:10-10:10</t>
    <phoneticPr fontId="1" type="noConversion"/>
  </si>
  <si>
    <t>张万钰</t>
    <phoneticPr fontId="1" type="noConversion"/>
  </si>
  <si>
    <t>郑则蓉</t>
    <phoneticPr fontId="1" type="noConversion"/>
  </si>
  <si>
    <t>张晓锋</t>
    <phoneticPr fontId="1" type="noConversion"/>
  </si>
  <si>
    <t>36+5</t>
    <phoneticPr fontId="1" type="noConversion"/>
  </si>
  <si>
    <t>章立萍</t>
    <phoneticPr fontId="1" type="noConversion"/>
  </si>
  <si>
    <t>39+4</t>
    <phoneticPr fontId="1" type="noConversion"/>
  </si>
  <si>
    <t>55+4</t>
    <phoneticPr fontId="1" type="noConversion"/>
  </si>
  <si>
    <t>10:40-12:40</t>
    <phoneticPr fontId="1" type="noConversion"/>
  </si>
  <si>
    <t>孙金花</t>
    <phoneticPr fontId="1" type="noConversion"/>
  </si>
  <si>
    <t>闭卷</t>
    <phoneticPr fontId="1" type="noConversion"/>
  </si>
  <si>
    <t>商学院</t>
    <phoneticPr fontId="1" type="noConversion"/>
  </si>
  <si>
    <t>10:40-12:40</t>
    <phoneticPr fontId="1" type="noConversion"/>
  </si>
  <si>
    <t>46+1</t>
    <phoneticPr fontId="1" type="noConversion"/>
  </si>
  <si>
    <t>闭卷</t>
    <phoneticPr fontId="1" type="noConversion"/>
  </si>
  <si>
    <t>商学院</t>
    <phoneticPr fontId="1" type="noConversion"/>
  </si>
  <si>
    <t>10:40-12:40</t>
    <phoneticPr fontId="1" type="noConversion"/>
  </si>
  <si>
    <t>武艳</t>
    <phoneticPr fontId="1" type="noConversion"/>
  </si>
  <si>
    <t>崔玉卫</t>
    <phoneticPr fontId="1" type="noConversion"/>
  </si>
  <si>
    <t>张燕</t>
    <phoneticPr fontId="1" type="noConversion"/>
  </si>
  <si>
    <t>郑则蓉</t>
    <phoneticPr fontId="1" type="noConversion"/>
  </si>
  <si>
    <t>闭卷</t>
    <phoneticPr fontId="1" type="noConversion"/>
  </si>
  <si>
    <t>商学院</t>
    <phoneticPr fontId="1" type="noConversion"/>
  </si>
  <si>
    <t>10:40-12:40</t>
    <phoneticPr fontId="1" type="noConversion"/>
  </si>
  <si>
    <t>曹珊珊</t>
    <phoneticPr fontId="1" type="noConversion"/>
  </si>
  <si>
    <t>李益平</t>
    <phoneticPr fontId="1" type="noConversion"/>
  </si>
  <si>
    <t>14:00-16:00</t>
    <phoneticPr fontId="1" type="noConversion"/>
  </si>
  <si>
    <t>李益平</t>
    <phoneticPr fontId="1" type="noConversion"/>
  </si>
  <si>
    <t>顾艳　</t>
    <phoneticPr fontId="1" type="noConversion"/>
  </si>
  <si>
    <t>33+7</t>
    <phoneticPr fontId="1" type="noConversion"/>
  </si>
  <si>
    <t>章立萍</t>
    <phoneticPr fontId="1" type="noConversion"/>
  </si>
  <si>
    <t>闭卷</t>
    <phoneticPr fontId="1" type="noConversion"/>
  </si>
  <si>
    <t>商学院</t>
    <phoneticPr fontId="1" type="noConversion"/>
  </si>
  <si>
    <t>14:00-16:00</t>
    <phoneticPr fontId="1" type="noConversion"/>
  </si>
  <si>
    <t>徐慧亮</t>
    <phoneticPr fontId="1" type="noConversion"/>
  </si>
  <si>
    <t>郑则蓉</t>
    <phoneticPr fontId="1" type="noConversion"/>
  </si>
  <si>
    <t>刘万美</t>
    <phoneticPr fontId="1" type="noConversion"/>
  </si>
  <si>
    <t>8:10-10:10</t>
    <phoneticPr fontId="1" type="noConversion"/>
  </si>
  <si>
    <t>杨英</t>
    <phoneticPr fontId="1" type="noConversion"/>
  </si>
  <si>
    <t>43+1</t>
    <phoneticPr fontId="1" type="noConversion"/>
  </si>
  <si>
    <t>闭卷</t>
    <phoneticPr fontId="1" type="noConversion"/>
  </si>
  <si>
    <t>商学院</t>
    <phoneticPr fontId="1" type="noConversion"/>
  </si>
  <si>
    <t>8:10-10:10</t>
    <phoneticPr fontId="1" type="noConversion"/>
  </si>
  <si>
    <t>顾艳　</t>
    <phoneticPr fontId="1" type="noConversion"/>
  </si>
  <si>
    <t>10:30-12:30</t>
    <phoneticPr fontId="1" type="noConversion"/>
  </si>
  <si>
    <t>10:30-12:30</t>
    <phoneticPr fontId="1" type="noConversion"/>
  </si>
  <si>
    <t>闭卷</t>
    <phoneticPr fontId="1" type="noConversion"/>
  </si>
  <si>
    <t>商学院</t>
    <phoneticPr fontId="1" type="noConversion"/>
  </si>
  <si>
    <t>10:30-12:30</t>
    <phoneticPr fontId="1" type="noConversion"/>
  </si>
  <si>
    <t>113041A</t>
    <phoneticPr fontId="1" type="noConversion"/>
  </si>
  <si>
    <t>闭卷</t>
    <phoneticPr fontId="1" type="noConversion"/>
  </si>
  <si>
    <t>商学院</t>
    <phoneticPr fontId="1" type="noConversion"/>
  </si>
  <si>
    <t>10:30-12:30</t>
    <phoneticPr fontId="1" type="noConversion"/>
  </si>
  <si>
    <t>闭卷</t>
    <phoneticPr fontId="1" type="noConversion"/>
  </si>
  <si>
    <t>商学院</t>
    <phoneticPr fontId="1" type="noConversion"/>
  </si>
  <si>
    <t>10:30-12:30</t>
    <phoneticPr fontId="1" type="noConversion"/>
  </si>
  <si>
    <t>54+1</t>
    <phoneticPr fontId="1" type="noConversion"/>
  </si>
  <si>
    <t>张燕</t>
    <phoneticPr fontId="1" type="noConversion"/>
  </si>
  <si>
    <t>闭卷</t>
    <phoneticPr fontId="1" type="noConversion"/>
  </si>
  <si>
    <t>商学院</t>
    <phoneticPr fontId="1" type="noConversion"/>
  </si>
  <si>
    <t>14:00-16:00</t>
    <phoneticPr fontId="1" type="noConversion"/>
  </si>
  <si>
    <t>基础会计（学）</t>
    <phoneticPr fontId="1" type="noConversion"/>
  </si>
  <si>
    <t>修读</t>
    <phoneticPr fontId="1" type="noConversion"/>
  </si>
  <si>
    <t>章立萍</t>
    <phoneticPr fontId="1" type="noConversion"/>
  </si>
  <si>
    <t>施乾信</t>
    <phoneticPr fontId="1" type="noConversion"/>
  </si>
  <si>
    <t>周悦</t>
    <phoneticPr fontId="1" type="noConversion"/>
  </si>
  <si>
    <t>111043A</t>
    <phoneticPr fontId="1" type="noConversion"/>
  </si>
  <si>
    <t>35+1</t>
    <phoneticPr fontId="1" type="noConversion"/>
  </si>
  <si>
    <t>张颖春</t>
    <phoneticPr fontId="1" type="noConversion"/>
  </si>
  <si>
    <t>郑则蓉</t>
    <phoneticPr fontId="1" type="noConversion"/>
  </si>
  <si>
    <t>张燕</t>
    <phoneticPr fontId="1" type="noConversion"/>
  </si>
  <si>
    <t>施乾信</t>
    <phoneticPr fontId="1" type="noConversion"/>
  </si>
  <si>
    <t>顾艳</t>
    <phoneticPr fontId="1" type="noConversion"/>
  </si>
  <si>
    <t>14:00-16:00</t>
    <phoneticPr fontId="1" type="noConversion"/>
  </si>
  <si>
    <t>32+3</t>
    <phoneticPr fontId="1" type="noConversion"/>
  </si>
  <si>
    <t>8:10-10:10</t>
    <phoneticPr fontId="1" type="noConversion"/>
  </si>
  <si>
    <t>46+2</t>
    <phoneticPr fontId="1" type="noConversion"/>
  </si>
  <si>
    <t>安璟</t>
    <phoneticPr fontId="1" type="noConversion"/>
  </si>
  <si>
    <t>8:10-10:10</t>
    <phoneticPr fontId="1" type="noConversion"/>
  </si>
  <si>
    <t>55+4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</si>
</sst>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[$-804]aaaa;@"/>
    <numFmt numFmtId="177" formatCode="m&quot;月&quot;d&quot;日&quot;;@"/>
  </numFmts>
  <fonts count="4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7"/>
      <color rgb="FF000000"/>
      <name val="Verdana"/>
      <family val="2"/>
    </font>
    <font>
      <sz val="12"/>
      <color indexed="12"/>
      <name val="宋体"/>
      <family val="3"/>
      <charset val="134"/>
    </font>
    <font>
      <b/>
      <sz val="12"/>
      <color indexed="12"/>
      <name val="宋体"/>
      <family val="3"/>
      <charset val="134"/>
    </font>
    <font>
      <b/>
      <sz val="12"/>
      <color indexed="10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indexed="10"/>
      <name val="宋体"/>
      <family val="3"/>
      <charset val="134"/>
    </font>
    <font>
      <b/>
      <sz val="9"/>
      <color indexed="12"/>
      <name val="宋体"/>
      <family val="3"/>
      <charset val="134"/>
    </font>
    <font>
      <sz val="9"/>
      <name val="宋体"/>
      <family val="3"/>
      <charset val="134"/>
    </font>
    <font>
      <sz val="9"/>
      <color indexed="10"/>
      <name val="宋体"/>
      <family val="3"/>
      <charset val="134"/>
    </font>
    <font>
      <sz val="9"/>
      <color indexed="12"/>
      <name val="宋体"/>
      <family val="3"/>
      <charset val="134"/>
    </font>
    <font>
      <sz val="14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9"/>
      <color theme="4"/>
      <name val="宋体"/>
      <family val="3"/>
      <charset val="134"/>
    </font>
    <font>
      <sz val="9"/>
      <color theme="4"/>
      <name val="宋体"/>
      <family val="3"/>
      <charset val="134"/>
    </font>
    <font>
      <sz val="12"/>
      <color theme="4"/>
      <name val="宋体"/>
      <family val="3"/>
      <charset val="134"/>
    </font>
    <font>
      <sz val="11"/>
      <color theme="4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9"/>
      <color rgb="FF00B0F0"/>
      <name val="宋体"/>
      <family val="3"/>
      <charset val="134"/>
    </font>
    <font>
      <sz val="12"/>
      <color rgb="FF00B0F0"/>
      <name val="宋体"/>
      <family val="3"/>
      <charset val="134"/>
    </font>
    <font>
      <sz val="11"/>
      <color rgb="FF00B0F0"/>
      <name val="宋体"/>
      <family val="3"/>
      <charset val="134"/>
      <scheme val="minor"/>
    </font>
    <font>
      <b/>
      <sz val="9"/>
      <color rgb="FF0000FF"/>
      <name val="宋体"/>
      <family val="3"/>
      <charset val="134"/>
    </font>
    <font>
      <sz val="9"/>
      <color rgb="FF0000FF"/>
      <name val="宋体"/>
      <family val="3"/>
      <charset val="134"/>
    </font>
    <font>
      <sz val="12"/>
      <color rgb="FF0000FF"/>
      <name val="宋体"/>
      <family val="3"/>
      <charset val="134"/>
    </font>
    <font>
      <sz val="11"/>
      <color rgb="FF0000FF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color rgb="FF000000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43"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/>
    <xf numFmtId="0" fontId="5" fillId="0" borderId="0">
      <alignment vertical="center"/>
    </xf>
  </cellStyleXfs>
  <cellXfs count="239">
    <xf numFmtId="0" fontId="0" fillId="0" borderId="0" xfId="0">
      <alignment vertical="center"/>
    </xf>
    <xf numFmtId="0" fontId="0" fillId="0" borderId="0" xfId="0" applyFont="1" applyAlignment="1">
      <alignment horizontal="left" vertical="center"/>
    </xf>
    <xf numFmtId="0" fontId="3" fillId="0" borderId="4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83" applyFont="1" applyBorder="1" applyAlignment="1">
      <alignment horizontal="center" vertical="center" wrapText="1"/>
    </xf>
    <xf numFmtId="0" fontId="3" fillId="0" borderId="4" xfId="83" quotePrefix="1" applyFont="1" applyBorder="1" applyAlignment="1">
      <alignment horizontal="center" vertical="center" wrapText="1"/>
    </xf>
    <xf numFmtId="0" fontId="3" fillId="0" borderId="4" xfId="94" applyFont="1" applyBorder="1" applyAlignment="1">
      <alignment horizontal="center" vertical="center" wrapText="1"/>
    </xf>
    <xf numFmtId="0" fontId="3" fillId="0" borderId="4" xfId="94" quotePrefix="1" applyFont="1" applyBorder="1" applyAlignment="1">
      <alignment horizontal="center" vertical="center" wrapText="1"/>
    </xf>
    <xf numFmtId="0" fontId="3" fillId="0" borderId="4" xfId="99" applyFont="1" applyBorder="1" applyAlignment="1">
      <alignment horizontal="center" vertical="center" wrapText="1"/>
    </xf>
    <xf numFmtId="0" fontId="3" fillId="0" borderId="4" xfId="99" quotePrefix="1" applyFont="1" applyBorder="1" applyAlignment="1">
      <alignment horizontal="center" vertical="center" wrapText="1"/>
    </xf>
    <xf numFmtId="0" fontId="3" fillId="0" borderId="4" xfId="104" applyFont="1" applyBorder="1" applyAlignment="1">
      <alignment horizontal="center" vertical="center" wrapText="1"/>
    </xf>
    <xf numFmtId="0" fontId="3" fillId="0" borderId="4" xfId="104" quotePrefix="1" applyFont="1" applyBorder="1" applyAlignment="1">
      <alignment horizontal="center" vertical="center" wrapText="1"/>
    </xf>
    <xf numFmtId="0" fontId="3" fillId="0" borderId="4" xfId="114" applyFont="1" applyBorder="1" applyAlignment="1">
      <alignment horizontal="center" vertical="center" wrapText="1"/>
    </xf>
    <xf numFmtId="0" fontId="3" fillId="0" borderId="4" xfId="114" quotePrefix="1" applyFont="1" applyBorder="1" applyAlignment="1">
      <alignment horizontal="center" vertical="center" wrapText="1"/>
    </xf>
    <xf numFmtId="0" fontId="3" fillId="0" borderId="4" xfId="128" applyFont="1" applyBorder="1" applyAlignment="1">
      <alignment horizontal="center" vertical="center" wrapText="1"/>
    </xf>
    <xf numFmtId="0" fontId="3" fillId="0" borderId="4" xfId="128" quotePrefix="1" applyFont="1" applyBorder="1" applyAlignment="1">
      <alignment horizontal="center" vertical="center" wrapText="1"/>
    </xf>
    <xf numFmtId="0" fontId="0" fillId="0" borderId="4" xfId="0" applyBorder="1">
      <alignment vertical="center"/>
    </xf>
    <xf numFmtId="176" fontId="0" fillId="0" borderId="4" xfId="0" applyNumberFormat="1" applyBorder="1" applyAlignment="1">
      <alignment horizontal="center" vertical="center"/>
    </xf>
    <xf numFmtId="58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>
      <alignment vertical="center"/>
    </xf>
    <xf numFmtId="0" fontId="8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58" fontId="0" fillId="0" borderId="0" xfId="0" applyNumberFormat="1" applyBorder="1" applyAlignment="1">
      <alignment horizontal="center" vertical="center"/>
    </xf>
    <xf numFmtId="0" fontId="6" fillId="0" borderId="0" xfId="104" applyFont="1">
      <alignment vertical="center"/>
    </xf>
    <xf numFmtId="0" fontId="9" fillId="0" borderId="0" xfId="104" applyFont="1">
      <alignment vertical="center"/>
    </xf>
    <xf numFmtId="0" fontId="9" fillId="5" borderId="0" xfId="104" applyFont="1" applyFill="1">
      <alignment vertical="center"/>
    </xf>
    <xf numFmtId="0" fontId="6" fillId="5" borderId="0" xfId="104" applyFont="1" applyFill="1">
      <alignment vertical="center"/>
    </xf>
    <xf numFmtId="0" fontId="6" fillId="5" borderId="0" xfId="104" applyFont="1" applyFill="1" applyAlignment="1">
      <alignment horizontal="center" vertical="center"/>
    </xf>
    <xf numFmtId="0" fontId="10" fillId="5" borderId="0" xfId="104" applyFont="1" applyFill="1" applyAlignment="1">
      <alignment horizontal="center" vertical="center"/>
    </xf>
    <xf numFmtId="0" fontId="9" fillId="6" borderId="0" xfId="104" applyFont="1" applyFill="1">
      <alignment vertical="center"/>
    </xf>
    <xf numFmtId="0" fontId="6" fillId="6" borderId="0" xfId="104" applyFont="1" applyFill="1">
      <alignment vertical="center"/>
    </xf>
    <xf numFmtId="0" fontId="6" fillId="6" borderId="0" xfId="104" applyFont="1" applyFill="1" applyAlignment="1">
      <alignment horizontal="center" vertical="center"/>
    </xf>
    <xf numFmtId="0" fontId="10" fillId="6" borderId="0" xfId="104" applyFont="1" applyFill="1" applyAlignment="1">
      <alignment horizontal="center" vertical="center"/>
    </xf>
    <xf numFmtId="0" fontId="6" fillId="0" borderId="0" xfId="104" applyFont="1" applyFill="1">
      <alignment vertical="center"/>
    </xf>
    <xf numFmtId="0" fontId="11" fillId="0" borderId="0" xfId="104" applyFont="1" applyFill="1" applyAlignment="1">
      <alignment horizontal="center" vertical="center"/>
    </xf>
    <xf numFmtId="0" fontId="12" fillId="0" borderId="0" xfId="104" applyFont="1" applyFill="1" applyAlignment="1">
      <alignment horizontal="center" vertical="center"/>
    </xf>
    <xf numFmtId="0" fontId="13" fillId="0" borderId="0" xfId="104" applyFont="1" applyFill="1" applyAlignment="1">
      <alignment horizontal="center" vertical="center"/>
    </xf>
    <xf numFmtId="0" fontId="14" fillId="0" borderId="0" xfId="104" applyFont="1" applyAlignment="1">
      <alignment horizontal="center" vertical="center"/>
    </xf>
    <xf numFmtId="0" fontId="12" fillId="0" borderId="0" xfId="104" applyFont="1" applyAlignment="1">
      <alignment horizontal="center" vertical="center"/>
    </xf>
    <xf numFmtId="0" fontId="15" fillId="0" borderId="0" xfId="104" applyFont="1" applyAlignment="1">
      <alignment horizontal="center" vertical="center"/>
    </xf>
    <xf numFmtId="0" fontId="16" fillId="0" borderId="0" xfId="104" applyFont="1" applyFill="1" applyAlignment="1">
      <alignment horizontal="center" vertical="center"/>
    </xf>
    <xf numFmtId="0" fontId="16" fillId="0" borderId="0" xfId="104" applyFont="1" applyFill="1" applyBorder="1" applyAlignment="1">
      <alignment horizontal="center" vertical="center"/>
    </xf>
    <xf numFmtId="0" fontId="13" fillId="0" borderId="0" xfId="104" applyFont="1" applyFill="1" applyBorder="1" applyAlignment="1">
      <alignment horizontal="center" vertical="center"/>
    </xf>
    <xf numFmtId="0" fontId="17" fillId="0" borderId="0" xfId="104" applyFont="1" applyBorder="1" applyAlignment="1">
      <alignment horizontal="center" vertical="center"/>
    </xf>
    <xf numFmtId="0" fontId="15" fillId="0" borderId="0" xfId="104" applyFont="1" applyBorder="1" applyAlignment="1">
      <alignment horizontal="center" vertical="center"/>
    </xf>
    <xf numFmtId="0" fontId="16" fillId="0" borderId="0" xfId="104" applyFont="1" applyBorder="1" applyAlignment="1">
      <alignment horizontal="center" vertical="center"/>
    </xf>
    <xf numFmtId="0" fontId="14" fillId="0" borderId="0" xfId="104" applyFont="1" applyBorder="1" applyAlignment="1">
      <alignment horizontal="center" vertical="center"/>
    </xf>
    <xf numFmtId="0" fontId="15" fillId="0" borderId="0" xfId="104" applyFont="1" applyFill="1">
      <alignment vertical="center"/>
    </xf>
    <xf numFmtId="0" fontId="12" fillId="0" borderId="0" xfId="104" applyFont="1" applyFill="1" applyBorder="1">
      <alignment vertical="center"/>
    </xf>
    <xf numFmtId="0" fontId="13" fillId="0" borderId="4" xfId="104" applyFont="1" applyFill="1" applyBorder="1" applyAlignment="1">
      <alignment horizontal="center" vertical="center"/>
    </xf>
    <xf numFmtId="0" fontId="17" fillId="7" borderId="4" xfId="104" applyFont="1" applyFill="1" applyBorder="1" applyAlignment="1">
      <alignment horizontal="center" vertical="center"/>
    </xf>
    <xf numFmtId="0" fontId="15" fillId="7" borderId="4" xfId="104" applyFont="1" applyFill="1" applyBorder="1" applyAlignment="1">
      <alignment horizontal="center" vertical="center"/>
    </xf>
    <xf numFmtId="0" fontId="14" fillId="7" borderId="4" xfId="104" applyFont="1" applyFill="1" applyBorder="1" applyAlignment="1">
      <alignment horizontal="center" vertical="center"/>
    </xf>
    <xf numFmtId="0" fontId="15" fillId="0" borderId="4" xfId="104" applyFont="1" applyBorder="1" applyAlignment="1">
      <alignment horizontal="center" vertical="center"/>
    </xf>
    <xf numFmtId="0" fontId="6" fillId="0" borderId="0" xfId="104" applyFont="1" applyAlignment="1">
      <alignment horizontal="center" vertical="center"/>
    </xf>
    <xf numFmtId="0" fontId="15" fillId="0" borderId="0" xfId="104" applyFont="1" applyFill="1" applyBorder="1">
      <alignment vertical="center"/>
    </xf>
    <xf numFmtId="0" fontId="14" fillId="0" borderId="4" xfId="104" applyFont="1" applyBorder="1" applyAlignment="1">
      <alignment horizontal="center" vertical="center"/>
    </xf>
    <xf numFmtId="0" fontId="17" fillId="0" borderId="4" xfId="104" applyFont="1" applyBorder="1" applyAlignment="1">
      <alignment horizontal="center" vertical="center"/>
    </xf>
    <xf numFmtId="0" fontId="15" fillId="0" borderId="4" xfId="104" applyFont="1" applyFill="1" applyBorder="1" applyAlignment="1">
      <alignment horizontal="center" vertical="center"/>
    </xf>
    <xf numFmtId="0" fontId="14" fillId="0" borderId="4" xfId="104" applyFont="1" applyFill="1" applyBorder="1" applyAlignment="1">
      <alignment horizontal="center" vertical="center"/>
    </xf>
    <xf numFmtId="0" fontId="15" fillId="8" borderId="4" xfId="104" applyFont="1" applyFill="1" applyBorder="1" applyAlignment="1">
      <alignment horizontal="center" vertical="center"/>
    </xf>
    <xf numFmtId="0" fontId="14" fillId="8" borderId="4" xfId="104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7" fillId="0" borderId="4" xfId="104" applyFont="1" applyFill="1" applyBorder="1" applyAlignment="1">
      <alignment horizontal="center" vertical="center"/>
    </xf>
    <xf numFmtId="0" fontId="15" fillId="0" borderId="0" xfId="104" applyFont="1">
      <alignment vertical="center"/>
    </xf>
    <xf numFmtId="0" fontId="15" fillId="5" borderId="4" xfId="104" applyFont="1" applyFill="1" applyBorder="1" applyAlignment="1">
      <alignment horizontal="center" vertical="center"/>
    </xf>
    <xf numFmtId="0" fontId="15" fillId="4" borderId="4" xfId="104" applyFont="1" applyFill="1" applyBorder="1" applyAlignment="1">
      <alignment horizontal="center" vertical="center"/>
    </xf>
    <xf numFmtId="0" fontId="14" fillId="4" borderId="4" xfId="104" applyFont="1" applyFill="1" applyBorder="1" applyAlignment="1">
      <alignment horizontal="center" vertical="center"/>
    </xf>
    <xf numFmtId="0" fontId="18" fillId="0" borderId="0" xfId="104" applyFont="1">
      <alignment vertical="center"/>
    </xf>
    <xf numFmtId="0" fontId="17" fillId="4" borderId="4" xfId="104" applyFont="1" applyFill="1" applyBorder="1" applyAlignment="1">
      <alignment horizontal="center" vertical="center"/>
    </xf>
    <xf numFmtId="0" fontId="12" fillId="0" borderId="4" xfId="104" applyFont="1" applyFill="1" applyBorder="1" applyAlignment="1">
      <alignment horizontal="center" vertical="center"/>
    </xf>
    <xf numFmtId="0" fontId="14" fillId="2" borderId="4" xfId="104" applyFont="1" applyFill="1" applyBorder="1" applyAlignment="1">
      <alignment horizontal="center" vertical="center"/>
    </xf>
    <xf numFmtId="0" fontId="12" fillId="2" borderId="4" xfId="104" applyFont="1" applyFill="1" applyBorder="1" applyAlignment="1">
      <alignment horizontal="center" vertical="center"/>
    </xf>
    <xf numFmtId="0" fontId="12" fillId="2" borderId="4" xfId="104" applyFont="1" applyFill="1" applyBorder="1">
      <alignment vertical="center"/>
    </xf>
    <xf numFmtId="0" fontId="20" fillId="0" borderId="0" xfId="0" applyFont="1" applyAlignment="1">
      <alignment horizontal="center" vertical="center"/>
    </xf>
    <xf numFmtId="0" fontId="15" fillId="3" borderId="4" xfId="104" applyFont="1" applyFill="1" applyBorder="1" applyAlignment="1">
      <alignment horizontal="center" vertical="center"/>
    </xf>
    <xf numFmtId="0" fontId="15" fillId="3" borderId="0" xfId="104" applyFont="1" applyFill="1" applyBorder="1" applyAlignment="1">
      <alignment horizontal="center" vertical="center"/>
    </xf>
    <xf numFmtId="0" fontId="22" fillId="0" borderId="4" xfId="104" applyFont="1" applyBorder="1" applyAlignment="1">
      <alignment horizontal="center" vertical="center"/>
    </xf>
    <xf numFmtId="0" fontId="21" fillId="4" borderId="4" xfId="104" applyFont="1" applyFill="1" applyBorder="1" applyAlignment="1">
      <alignment horizontal="center" vertical="center"/>
    </xf>
    <xf numFmtId="0" fontId="21" fillId="8" borderId="4" xfId="104" applyFont="1" applyFill="1" applyBorder="1" applyAlignment="1">
      <alignment horizontal="center" vertical="center"/>
    </xf>
    <xf numFmtId="0" fontId="22" fillId="8" borderId="4" xfId="104" applyFont="1" applyFill="1" applyBorder="1" applyAlignment="1">
      <alignment horizontal="center" vertical="center"/>
    </xf>
    <xf numFmtId="0" fontId="22" fillId="0" borderId="4" xfId="104" applyFont="1" applyFill="1" applyBorder="1" applyAlignment="1">
      <alignment horizontal="center" vertical="center"/>
    </xf>
    <xf numFmtId="0" fontId="22" fillId="7" borderId="4" xfId="104" applyFont="1" applyFill="1" applyBorder="1" applyAlignment="1">
      <alignment horizontal="center" vertical="center"/>
    </xf>
    <xf numFmtId="0" fontId="22" fillId="0" borderId="0" xfId="104" applyFont="1" applyBorder="1" applyAlignment="1">
      <alignment horizontal="center" vertical="center"/>
    </xf>
    <xf numFmtId="0" fontId="21" fillId="0" borderId="0" xfId="104" applyFont="1" applyAlignment="1">
      <alignment horizontal="center" vertical="center"/>
    </xf>
    <xf numFmtId="0" fontId="23" fillId="0" borderId="0" xfId="104" applyFont="1" applyAlignment="1">
      <alignment horizontal="center" vertical="center"/>
    </xf>
    <xf numFmtId="0" fontId="23" fillId="6" borderId="0" xfId="104" applyFont="1" applyFill="1" applyAlignment="1">
      <alignment horizontal="center" vertical="center"/>
    </xf>
    <xf numFmtId="0" fontId="23" fillId="5" borderId="0" xfId="104" applyFont="1" applyFill="1" applyAlignment="1">
      <alignment horizontal="center" vertical="center"/>
    </xf>
    <xf numFmtId="0" fontId="9" fillId="0" borderId="0" xfId="104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4" xfId="1" applyFont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0" xfId="41" applyFont="1" applyBorder="1">
      <alignment vertical="center"/>
    </xf>
    <xf numFmtId="0" fontId="25" fillId="0" borderId="4" xfId="41" applyFont="1" applyBorder="1" applyAlignment="1">
      <alignment horizontal="center" vertical="center"/>
    </xf>
    <xf numFmtId="0" fontId="25" fillId="0" borderId="0" xfId="41" applyFont="1" applyBorder="1" applyAlignment="1">
      <alignment horizontal="center" vertical="center"/>
    </xf>
    <xf numFmtId="0" fontId="25" fillId="0" borderId="4" xfId="0" quotePrefix="1" applyFont="1" applyBorder="1" applyAlignment="1">
      <alignment horizontal="center" vertical="center"/>
    </xf>
    <xf numFmtId="0" fontId="25" fillId="0" borderId="0" xfId="1" applyFont="1" applyBorder="1" applyAlignment="1">
      <alignment vertical="center"/>
    </xf>
    <xf numFmtId="0" fontId="25" fillId="0" borderId="0" xfId="0" quotePrefix="1" applyFont="1" applyBorder="1" applyAlignment="1">
      <alignment horizontal="left" vertical="center"/>
    </xf>
    <xf numFmtId="0" fontId="25" fillId="0" borderId="0" xfId="1" applyFont="1" applyBorder="1" applyAlignment="1">
      <alignment horizontal="center" vertical="center"/>
    </xf>
    <xf numFmtId="0" fontId="25" fillId="0" borderId="7" xfId="0" applyFont="1" applyFill="1" applyBorder="1" applyAlignment="1">
      <alignment horizontal="left" vertical="center"/>
    </xf>
    <xf numFmtId="0" fontId="25" fillId="0" borderId="0" xfId="0" quotePrefix="1" applyFont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15" fillId="9" borderId="4" xfId="104" applyFont="1" applyFill="1" applyBorder="1" applyAlignment="1">
      <alignment horizontal="center" vertical="center"/>
    </xf>
    <xf numFmtId="0" fontId="14" fillId="9" borderId="4" xfId="104" applyFont="1" applyFill="1" applyBorder="1" applyAlignment="1">
      <alignment horizontal="center" vertical="center"/>
    </xf>
    <xf numFmtId="0" fontId="22" fillId="9" borderId="4" xfId="104" applyFont="1" applyFill="1" applyBorder="1" applyAlignment="1">
      <alignment horizontal="center" vertical="center"/>
    </xf>
    <xf numFmtId="0" fontId="12" fillId="2" borderId="6" xfId="104" applyFont="1" applyFill="1" applyBorder="1" applyAlignment="1">
      <alignment horizontal="center" vertical="center"/>
    </xf>
    <xf numFmtId="0" fontId="25" fillId="0" borderId="4" xfId="1" applyFont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27" fillId="0" borderId="4" xfId="1" applyFont="1" applyFill="1" applyBorder="1" applyAlignment="1">
      <alignment horizontal="center" vertical="center"/>
    </xf>
    <xf numFmtId="0" fontId="25" fillId="0" borderId="4" xfId="9" applyFont="1" applyBorder="1" applyAlignment="1">
      <alignment horizontal="center" vertical="center"/>
    </xf>
    <xf numFmtId="0" fontId="15" fillId="10" borderId="4" xfId="104" applyFont="1" applyFill="1" applyBorder="1" applyAlignment="1">
      <alignment horizontal="center" vertical="center"/>
    </xf>
    <xf numFmtId="0" fontId="17" fillId="9" borderId="4" xfId="104" applyFont="1" applyFill="1" applyBorder="1" applyAlignment="1">
      <alignment horizontal="center" vertical="center"/>
    </xf>
    <xf numFmtId="0" fontId="3" fillId="0" borderId="0" xfId="162" applyFont="1" applyBorder="1" applyAlignment="1">
      <alignment vertical="center" wrapText="1"/>
    </xf>
    <xf numFmtId="0" fontId="3" fillId="0" borderId="4" xfId="1" applyFont="1" applyFill="1" applyBorder="1" applyAlignment="1">
      <alignment horizontal="center" vertical="center"/>
    </xf>
    <xf numFmtId="20" fontId="28" fillId="3" borderId="4" xfId="0" applyNumberFormat="1" applyFont="1" applyFill="1" applyBorder="1" applyAlignment="1">
      <alignment horizontal="center" vertical="center"/>
    </xf>
    <xf numFmtId="0" fontId="3" fillId="3" borderId="4" xfId="144" applyFont="1" applyFill="1" applyBorder="1" applyAlignment="1">
      <alignment horizontal="center" vertical="center" wrapText="1"/>
    </xf>
    <xf numFmtId="0" fontId="3" fillId="3" borderId="4" xfId="144" quotePrefix="1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0" fillId="3" borderId="0" xfId="0" applyFill="1">
      <alignment vertical="center"/>
    </xf>
    <xf numFmtId="0" fontId="29" fillId="0" borderId="4" xfId="104" applyFont="1" applyBorder="1" applyAlignment="1">
      <alignment horizontal="center" vertical="center"/>
    </xf>
    <xf numFmtId="0" fontId="29" fillId="8" borderId="4" xfId="104" applyFont="1" applyFill="1" applyBorder="1" applyAlignment="1">
      <alignment horizontal="center" vertical="center"/>
    </xf>
    <xf numFmtId="0" fontId="29" fillId="0" borderId="4" xfId="104" applyFont="1" applyFill="1" applyBorder="1" applyAlignment="1">
      <alignment horizontal="center" vertical="center"/>
    </xf>
    <xf numFmtId="0" fontId="29" fillId="7" borderId="4" xfId="104" applyFont="1" applyFill="1" applyBorder="1" applyAlignment="1">
      <alignment horizontal="center" vertical="center"/>
    </xf>
    <xf numFmtId="0" fontId="29" fillId="0" borderId="0" xfId="104" applyFont="1" applyBorder="1" applyAlignment="1">
      <alignment horizontal="center" vertical="center"/>
    </xf>
    <xf numFmtId="0" fontId="15" fillId="0" borderId="0" xfId="104" applyFont="1" applyFill="1" applyBorder="1" applyAlignment="1">
      <alignment horizontal="center" vertical="center"/>
    </xf>
    <xf numFmtId="0" fontId="26" fillId="3" borderId="4" xfId="0" applyFont="1" applyFill="1" applyBorder="1" applyAlignment="1">
      <alignment horizontal="center" vertical="center"/>
    </xf>
    <xf numFmtId="0" fontId="12" fillId="3" borderId="6" xfId="104" applyFont="1" applyFill="1" applyBorder="1" applyAlignment="1">
      <alignment horizontal="center" vertical="center"/>
    </xf>
    <xf numFmtId="0" fontId="12" fillId="3" borderId="0" xfId="104" applyFont="1" applyFill="1" applyAlignment="1">
      <alignment horizontal="center" vertical="center"/>
    </xf>
    <xf numFmtId="0" fontId="6" fillId="3" borderId="0" xfId="104" applyFont="1" applyFill="1">
      <alignment vertical="center"/>
    </xf>
    <xf numFmtId="0" fontId="20" fillId="0" borderId="0" xfId="0" applyFont="1">
      <alignment vertical="center"/>
    </xf>
    <xf numFmtId="0" fontId="2" fillId="0" borderId="0" xfId="104" applyFont="1">
      <alignment vertical="center"/>
    </xf>
    <xf numFmtId="0" fontId="2" fillId="6" borderId="0" xfId="104" applyFont="1" applyFill="1">
      <alignment vertical="center"/>
    </xf>
    <xf numFmtId="0" fontId="2" fillId="5" borderId="0" xfId="104" applyFont="1" applyFill="1">
      <alignment vertical="center"/>
    </xf>
    <xf numFmtId="0" fontId="3" fillId="0" borderId="4" xfId="1" applyFont="1" applyFill="1" applyBorder="1" applyAlignment="1">
      <alignment horizontal="center" vertical="center"/>
    </xf>
    <xf numFmtId="0" fontId="25" fillId="0" borderId="4" xfId="1" applyFont="1" applyBorder="1" applyAlignment="1">
      <alignment horizontal="center" vertical="center"/>
    </xf>
    <xf numFmtId="0" fontId="15" fillId="11" borderId="4" xfId="104" applyFont="1" applyFill="1" applyBorder="1" applyAlignment="1">
      <alignment horizontal="center" vertical="center"/>
    </xf>
    <xf numFmtId="0" fontId="29" fillId="9" borderId="4" xfId="104" applyFont="1" applyFill="1" applyBorder="1" applyAlignment="1">
      <alignment horizontal="center" vertical="center"/>
    </xf>
    <xf numFmtId="0" fontId="30" fillId="0" borderId="0" xfId="104" applyFont="1" applyAlignment="1">
      <alignment horizontal="center" vertical="center"/>
    </xf>
    <xf numFmtId="0" fontId="30" fillId="6" borderId="0" xfId="104" applyFont="1" applyFill="1" applyAlignment="1">
      <alignment horizontal="center" vertical="center"/>
    </xf>
    <xf numFmtId="0" fontId="30" fillId="5" borderId="0" xfId="104" applyFont="1" applyFill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9" fillId="2" borderId="4" xfId="104" applyFont="1" applyFill="1" applyBorder="1" applyAlignment="1">
      <alignment horizontal="center" vertical="center"/>
    </xf>
    <xf numFmtId="0" fontId="29" fillId="0" borderId="0" xfId="104" applyFont="1" applyAlignment="1">
      <alignment horizontal="center" vertical="center"/>
    </xf>
    <xf numFmtId="0" fontId="32" fillId="2" borderId="4" xfId="104" applyFont="1" applyFill="1" applyBorder="1" applyAlignment="1">
      <alignment horizontal="center" vertical="center"/>
    </xf>
    <xf numFmtId="0" fontId="33" fillId="0" borderId="4" xfId="104" applyFont="1" applyBorder="1" applyAlignment="1">
      <alignment horizontal="center" vertical="center"/>
    </xf>
    <xf numFmtId="0" fontId="33" fillId="4" borderId="4" xfId="104" applyFont="1" applyFill="1" applyBorder="1" applyAlignment="1">
      <alignment horizontal="center" vertical="center"/>
    </xf>
    <xf numFmtId="0" fontId="33" fillId="8" borderId="4" xfId="104" applyFont="1" applyFill="1" applyBorder="1" applyAlignment="1">
      <alignment horizontal="center" vertical="center"/>
    </xf>
    <xf numFmtId="0" fontId="33" fillId="0" borderId="4" xfId="104" applyFont="1" applyFill="1" applyBorder="1" applyAlignment="1">
      <alignment horizontal="center" vertical="center"/>
    </xf>
    <xf numFmtId="0" fontId="33" fillId="7" borderId="4" xfId="104" applyFont="1" applyFill="1" applyBorder="1" applyAlignment="1">
      <alignment horizontal="center" vertical="center"/>
    </xf>
    <xf numFmtId="0" fontId="33" fillId="0" borderId="0" xfId="104" applyFont="1" applyBorder="1" applyAlignment="1">
      <alignment horizontal="center" vertical="center"/>
    </xf>
    <xf numFmtId="0" fontId="32" fillId="0" borderId="0" xfId="104" applyFont="1" applyAlignment="1">
      <alignment horizontal="center" vertical="center"/>
    </xf>
    <xf numFmtId="0" fontId="34" fillId="0" borderId="0" xfId="104" applyFont="1">
      <alignment vertical="center"/>
    </xf>
    <xf numFmtId="0" fontId="34" fillId="6" borderId="0" xfId="104" applyFont="1" applyFill="1">
      <alignment vertical="center"/>
    </xf>
    <xf numFmtId="0" fontId="34" fillId="5" borderId="0" xfId="104" applyFont="1" applyFill="1">
      <alignment vertical="center"/>
    </xf>
    <xf numFmtId="0" fontId="35" fillId="0" borderId="0" xfId="0" applyFont="1">
      <alignment vertical="center"/>
    </xf>
    <xf numFmtId="0" fontId="33" fillId="3" borderId="4" xfId="104" applyFont="1" applyFill="1" applyBorder="1" applyAlignment="1">
      <alignment horizontal="center" vertical="center"/>
    </xf>
    <xf numFmtId="0" fontId="32" fillId="2" borderId="6" xfId="104" applyFont="1" applyFill="1" applyBorder="1" applyAlignment="1">
      <alignment horizontal="center" vertical="center"/>
    </xf>
    <xf numFmtId="0" fontId="33" fillId="3" borderId="0" xfId="104" applyFont="1" applyFill="1" applyBorder="1" applyAlignment="1">
      <alignment horizontal="center" vertical="center"/>
    </xf>
    <xf numFmtId="0" fontId="34" fillId="3" borderId="0" xfId="104" applyFont="1" applyFill="1">
      <alignment vertical="center"/>
    </xf>
    <xf numFmtId="0" fontId="35" fillId="3" borderId="0" xfId="0" applyFont="1" applyFill="1">
      <alignment vertical="center"/>
    </xf>
    <xf numFmtId="0" fontId="33" fillId="2" borderId="6" xfId="104" applyFont="1" applyFill="1" applyBorder="1" applyAlignment="1">
      <alignment horizontal="center" vertical="center"/>
    </xf>
    <xf numFmtId="0" fontId="33" fillId="3" borderId="0" xfId="104" applyFont="1" applyFill="1" applyAlignment="1">
      <alignment horizontal="center" vertical="center"/>
    </xf>
    <xf numFmtId="0" fontId="33" fillId="5" borderId="4" xfId="104" applyFont="1" applyFill="1" applyBorder="1" applyAlignment="1">
      <alignment horizontal="center" vertical="center"/>
    </xf>
    <xf numFmtId="0" fontId="33" fillId="9" borderId="4" xfId="104" applyFont="1" applyFill="1" applyBorder="1" applyAlignment="1">
      <alignment horizontal="center" vertical="center"/>
    </xf>
    <xf numFmtId="49" fontId="36" fillId="2" borderId="4" xfId="0" applyNumberFormat="1" applyFont="1" applyFill="1" applyBorder="1" applyAlignment="1">
      <alignment horizontal="center" vertical="center"/>
    </xf>
    <xf numFmtId="177" fontId="36" fillId="2" borderId="4" xfId="0" applyNumberFormat="1" applyFont="1" applyFill="1" applyBorder="1" applyAlignment="1">
      <alignment horizontal="center" vertical="center"/>
    </xf>
    <xf numFmtId="176" fontId="36" fillId="2" borderId="4" xfId="0" applyNumberFormat="1" applyFont="1" applyFill="1" applyBorder="1" applyAlignment="1">
      <alignment horizontal="center" vertical="center"/>
    </xf>
    <xf numFmtId="0" fontId="15" fillId="3" borderId="4" xfId="189" applyFont="1" applyFill="1" applyBorder="1" applyAlignment="1">
      <alignment horizontal="center" vertical="center"/>
    </xf>
    <xf numFmtId="0" fontId="3" fillId="3" borderId="4" xfId="160" applyFont="1" applyFill="1" applyBorder="1" applyAlignment="1">
      <alignment horizontal="center" vertical="center" wrapText="1"/>
    </xf>
    <xf numFmtId="0" fontId="3" fillId="3" borderId="4" xfId="161" quotePrefix="1" applyFont="1" applyFill="1" applyBorder="1" applyAlignment="1">
      <alignment horizontal="center" vertical="center" wrapText="1"/>
    </xf>
    <xf numFmtId="0" fontId="37" fillId="3" borderId="4" xfId="237" applyFont="1" applyFill="1" applyBorder="1" applyAlignment="1">
      <alignment horizontal="center" vertical="center"/>
    </xf>
    <xf numFmtId="0" fontId="3" fillId="3" borderId="4" xfId="89" applyFont="1" applyFill="1" applyBorder="1" applyAlignment="1">
      <alignment horizontal="center" vertical="center" wrapText="1"/>
    </xf>
    <xf numFmtId="0" fontId="3" fillId="3" borderId="4" xfId="89" quotePrefix="1" applyFont="1" applyFill="1" applyBorder="1" applyAlignment="1">
      <alignment horizontal="center" vertical="center" wrapText="1"/>
    </xf>
    <xf numFmtId="0" fontId="3" fillId="3" borderId="4" xfId="119" applyFont="1" applyFill="1" applyBorder="1" applyAlignment="1">
      <alignment horizontal="center" vertical="center" wrapText="1"/>
    </xf>
    <xf numFmtId="0" fontId="3" fillId="3" borderId="4" xfId="119" quotePrefix="1" applyFont="1" applyFill="1" applyBorder="1" applyAlignment="1">
      <alignment horizontal="center" vertical="center" wrapText="1"/>
    </xf>
    <xf numFmtId="0" fontId="8" fillId="3" borderId="0" xfId="0" applyFont="1" applyFill="1">
      <alignment vertical="center"/>
    </xf>
    <xf numFmtId="0" fontId="3" fillId="3" borderId="4" xfId="109" applyFont="1" applyFill="1" applyBorder="1" applyAlignment="1">
      <alignment horizontal="center" vertical="center" wrapText="1"/>
    </xf>
    <xf numFmtId="0" fontId="3" fillId="3" borderId="4" xfId="109" quotePrefix="1" applyFont="1" applyFill="1" applyBorder="1" applyAlignment="1">
      <alignment horizontal="center" vertical="center" wrapText="1"/>
    </xf>
    <xf numFmtId="0" fontId="37" fillId="3" borderId="4" xfId="239" applyFont="1" applyFill="1" applyBorder="1" applyAlignment="1">
      <alignment horizontal="center" vertical="center"/>
    </xf>
    <xf numFmtId="0" fontId="3" fillId="3" borderId="4" xfId="134" applyFont="1" applyFill="1" applyBorder="1" applyAlignment="1">
      <alignment horizontal="center" vertical="center" wrapText="1"/>
    </xf>
    <xf numFmtId="0" fontId="3" fillId="3" borderId="4" xfId="128" applyFont="1" applyFill="1" applyBorder="1" applyAlignment="1">
      <alignment horizontal="center" vertical="center" wrapText="1"/>
    </xf>
    <xf numFmtId="0" fontId="3" fillId="3" borderId="4" xfId="128" quotePrefix="1" applyFont="1" applyFill="1" applyBorder="1" applyAlignment="1">
      <alignment horizontal="center" vertical="center" wrapText="1"/>
    </xf>
    <xf numFmtId="58" fontId="38" fillId="0" borderId="4" xfId="0" applyNumberFormat="1" applyFont="1" applyBorder="1" applyAlignment="1">
      <alignment horizontal="center" vertical="center"/>
    </xf>
    <xf numFmtId="58" fontId="25" fillId="0" borderId="4" xfId="0" applyNumberFormat="1" applyFont="1" applyBorder="1" applyAlignment="1">
      <alignment horizontal="center" vertical="center"/>
    </xf>
    <xf numFmtId="176" fontId="25" fillId="0" borderId="4" xfId="0" applyNumberFormat="1" applyFont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3" fillId="3" borderId="4" xfId="104" applyFont="1" applyFill="1" applyBorder="1" applyAlignment="1">
      <alignment horizontal="center" vertical="center"/>
    </xf>
    <xf numFmtId="0" fontId="39" fillId="3" borderId="4" xfId="0" applyFont="1" applyFill="1" applyBorder="1" applyAlignment="1">
      <alignment horizontal="center" vertical="center"/>
    </xf>
    <xf numFmtId="0" fontId="25" fillId="3" borderId="4" xfId="89" applyFont="1" applyFill="1" applyBorder="1" applyAlignment="1">
      <alignment horizontal="center" vertical="center"/>
    </xf>
    <xf numFmtId="20" fontId="25" fillId="3" borderId="4" xfId="0" applyNumberFormat="1" applyFont="1" applyFill="1" applyBorder="1" applyAlignment="1">
      <alignment horizontal="center" vertical="center"/>
    </xf>
    <xf numFmtId="0" fontId="3" fillId="3" borderId="4" xfId="35" applyFont="1" applyFill="1" applyBorder="1" applyAlignment="1">
      <alignment horizontal="center" vertical="center" wrapText="1"/>
    </xf>
    <xf numFmtId="0" fontId="3" fillId="3" borderId="4" xfId="35" quotePrefix="1" applyFont="1" applyFill="1" applyBorder="1" applyAlignment="1">
      <alignment horizontal="center" vertical="center" wrapText="1"/>
    </xf>
    <xf numFmtId="0" fontId="25" fillId="3" borderId="4" xfId="35" applyFont="1" applyFill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3" fillId="0" borderId="4" xfId="104" applyFont="1" applyBorder="1" applyAlignment="1">
      <alignment horizontal="center" vertical="center"/>
    </xf>
    <xf numFmtId="0" fontId="39" fillId="0" borderId="4" xfId="0" applyFont="1" applyBorder="1" applyAlignment="1">
      <alignment horizontal="center" vertical="center"/>
    </xf>
    <xf numFmtId="0" fontId="25" fillId="0" borderId="4" xfId="83" applyFont="1" applyBorder="1" applyAlignment="1">
      <alignment horizontal="center" vertical="center"/>
    </xf>
    <xf numFmtId="0" fontId="3" fillId="0" borderId="4" xfId="71" applyFont="1" applyBorder="1" applyAlignment="1">
      <alignment horizontal="center" vertical="center" wrapText="1"/>
    </xf>
    <xf numFmtId="0" fontId="3" fillId="0" borderId="4" xfId="71" quotePrefix="1" applyFont="1" applyBorder="1" applyAlignment="1">
      <alignment horizontal="center" vertical="center" wrapText="1"/>
    </xf>
    <xf numFmtId="0" fontId="3" fillId="8" borderId="4" xfId="104" applyFont="1" applyFill="1" applyBorder="1" applyAlignment="1">
      <alignment horizontal="center" vertical="center"/>
    </xf>
    <xf numFmtId="0" fontId="3" fillId="0" borderId="4" xfId="104" applyFont="1" applyFill="1" applyBorder="1" applyAlignment="1">
      <alignment horizontal="center" vertical="center"/>
    </xf>
    <xf numFmtId="0" fontId="25" fillId="0" borderId="4" xfId="94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176" fontId="38" fillId="0" borderId="4" xfId="0" applyNumberFormat="1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25" fillId="0" borderId="4" xfId="1" applyFont="1" applyBorder="1" applyAlignment="1">
      <alignment horizontal="center" vertical="center"/>
    </xf>
    <xf numFmtId="0" fontId="19" fillId="2" borderId="0" xfId="104" applyFont="1" applyFill="1" applyAlignment="1">
      <alignment horizontal="center" vertical="center"/>
    </xf>
    <xf numFmtId="0" fontId="3" fillId="0" borderId="8" xfId="1" applyFont="1" applyFill="1" applyBorder="1" applyAlignment="1">
      <alignment horizontal="center" vertical="center"/>
    </xf>
    <xf numFmtId="0" fontId="25" fillId="0" borderId="4" xfId="1" applyFont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0" fontId="25" fillId="0" borderId="4" xfId="1" quotePrefix="1" applyFont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7" fillId="4" borderId="9" xfId="114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7" fillId="3" borderId="3" xfId="89" applyFill="1" applyBorder="1" applyAlignment="1">
      <alignment horizontal="center" vertical="center"/>
    </xf>
    <xf numFmtId="0" fontId="7" fillId="3" borderId="3" xfId="119" applyFill="1" applyBorder="1" applyAlignment="1">
      <alignment horizontal="center" vertical="center"/>
    </xf>
    <xf numFmtId="0" fontId="7" fillId="3" borderId="3" xfId="109" applyFill="1" applyBorder="1" applyAlignment="1">
      <alignment horizontal="center" vertical="center"/>
    </xf>
    <xf numFmtId="0" fontId="5" fillId="3" borderId="3" xfId="35" applyFill="1" applyBorder="1" applyAlignment="1">
      <alignment horizontal="center" vertical="center"/>
    </xf>
    <xf numFmtId="0" fontId="7" fillId="3" borderId="3" xfId="134" applyFill="1" applyBorder="1" applyAlignment="1">
      <alignment horizontal="center" vertical="center"/>
    </xf>
    <xf numFmtId="0" fontId="7" fillId="3" borderId="3" xfId="128" applyFill="1" applyBorder="1" applyAlignment="1">
      <alignment horizontal="center" vertical="center"/>
    </xf>
    <xf numFmtId="0" fontId="7" fillId="4" borderId="3" xfId="128" applyFill="1" applyBorder="1" applyAlignment="1">
      <alignment horizontal="center" vertical="center"/>
    </xf>
    <xf numFmtId="0" fontId="7" fillId="4" borderId="3" xfId="83" applyFill="1" applyBorder="1" applyAlignment="1">
      <alignment horizontal="center" vertical="center"/>
    </xf>
    <xf numFmtId="0" fontId="5" fillId="4" borderId="3" xfId="71" applyFill="1" applyBorder="1" applyAlignment="1">
      <alignment horizontal="center" vertical="center"/>
    </xf>
    <xf numFmtId="0" fontId="7" fillId="4" borderId="3" xfId="114" applyFill="1" applyBorder="1" applyAlignment="1">
      <alignment horizontal="center" vertical="center"/>
    </xf>
    <xf numFmtId="0" fontId="7" fillId="4" borderId="3" xfId="104" applyFill="1" applyBorder="1" applyAlignment="1">
      <alignment horizontal="center" vertical="center"/>
    </xf>
    <xf numFmtId="0" fontId="7" fillId="4" borderId="3" xfId="94" applyFill="1" applyBorder="1" applyAlignment="1">
      <alignment horizontal="center" vertical="center"/>
    </xf>
    <xf numFmtId="0" fontId="7" fillId="4" borderId="3" xfId="99" applyFill="1" applyBorder="1" applyAlignment="1">
      <alignment horizontal="center" vertical="center"/>
    </xf>
    <xf numFmtId="0" fontId="0" fillId="0" borderId="3" xfId="0" applyBorder="1">
      <alignment vertical="center"/>
    </xf>
    <xf numFmtId="0" fontId="36" fillId="2" borderId="4" xfId="0" applyFont="1" applyFill="1" applyBorder="1" applyAlignment="1">
      <alignment horizontal="center" vertical="center"/>
    </xf>
    <xf numFmtId="0" fontId="36" fillId="2" borderId="4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</cellXfs>
  <cellStyles count="243">
    <cellStyle name="常规" xfId="0" builtinId="0"/>
    <cellStyle name="常规 10" xfId="25"/>
    <cellStyle name="常规 11" xfId="83"/>
    <cellStyle name="常规 11 2" xfId="164"/>
    <cellStyle name="常规 12" xfId="32"/>
    <cellStyle name="常规 13" xfId="35"/>
    <cellStyle name="常规 14" xfId="40"/>
    <cellStyle name="常规 15" xfId="44"/>
    <cellStyle name="常规 16" xfId="48"/>
    <cellStyle name="常规 17" xfId="84"/>
    <cellStyle name="常规 17 2" xfId="165"/>
    <cellStyle name="常规 18" xfId="55"/>
    <cellStyle name="常规 19" xfId="59"/>
    <cellStyle name="常规 2" xfId="1"/>
    <cellStyle name="常规 2 10" xfId="37"/>
    <cellStyle name="常规 2 10 2" xfId="166"/>
    <cellStyle name="常规 2 11" xfId="39"/>
    <cellStyle name="常规 2 11 2" xfId="167"/>
    <cellStyle name="常规 2 12" xfId="43"/>
    <cellStyle name="常规 2 12 2" xfId="168"/>
    <cellStyle name="常规 2 13" xfId="47"/>
    <cellStyle name="常规 2 13 2" xfId="169"/>
    <cellStyle name="常规 2 14" xfId="52"/>
    <cellStyle name="常规 2 14 2" xfId="170"/>
    <cellStyle name="常规 2 15" xfId="54"/>
    <cellStyle name="常规 2 15 2" xfId="171"/>
    <cellStyle name="常规 2 16" xfId="58"/>
    <cellStyle name="常规 2 16 2" xfId="172"/>
    <cellStyle name="常规 2 17" xfId="62"/>
    <cellStyle name="常规 2 17 2" xfId="173"/>
    <cellStyle name="常规 2 18" xfId="68"/>
    <cellStyle name="常规 2 18 2" xfId="174"/>
    <cellStyle name="常规 2 19" xfId="70"/>
    <cellStyle name="常规 2 19 2" xfId="175"/>
    <cellStyle name="常规 2 2" xfId="4"/>
    <cellStyle name="常规 2 2 2" xfId="176"/>
    <cellStyle name="常规 2 20" xfId="74"/>
    <cellStyle name="常规 2 20 2" xfId="177"/>
    <cellStyle name="常规 2 21" xfId="80"/>
    <cellStyle name="常规 2 21 2" xfId="178"/>
    <cellStyle name="常规 2 22" xfId="241"/>
    <cellStyle name="常规 2 3" xfId="10"/>
    <cellStyle name="常规 2 3 2" xfId="179"/>
    <cellStyle name="常规 2 4" xfId="14"/>
    <cellStyle name="常规 2 4 2" xfId="180"/>
    <cellStyle name="常规 2 5" xfId="18"/>
    <cellStyle name="常规 2 5 2" xfId="181"/>
    <cellStyle name="常规 2 6" xfId="20"/>
    <cellStyle name="常规 2 6 2" xfId="182"/>
    <cellStyle name="常规 2 7" xfId="24"/>
    <cellStyle name="常规 2 7 2" xfId="183"/>
    <cellStyle name="常规 2 8" xfId="29"/>
    <cellStyle name="常规 2 8 2" xfId="184"/>
    <cellStyle name="常规 2 9" xfId="31"/>
    <cellStyle name="常规 2 9 2" xfId="185"/>
    <cellStyle name="常规 20" xfId="63"/>
    <cellStyle name="常规 21" xfId="67"/>
    <cellStyle name="常规 22" xfId="71"/>
    <cellStyle name="常规 23" xfId="75"/>
    <cellStyle name="常规 24" xfId="79"/>
    <cellStyle name="常规 25" xfId="89"/>
    <cellStyle name="常规 25 2" xfId="186"/>
    <cellStyle name="常规 26" xfId="94"/>
    <cellStyle name="常规 26 2" xfId="187"/>
    <cellStyle name="常规 27" xfId="99"/>
    <cellStyle name="常规 27 2" xfId="188"/>
    <cellStyle name="常规 28" xfId="104"/>
    <cellStyle name="常规 28 2" xfId="189"/>
    <cellStyle name="常规 28 3" xfId="236"/>
    <cellStyle name="常规 28 4" xfId="238"/>
    <cellStyle name="常规 28 5" xfId="240"/>
    <cellStyle name="常规 28 6" xfId="242"/>
    <cellStyle name="常规 29" xfId="109"/>
    <cellStyle name="常规 29 2" xfId="190"/>
    <cellStyle name="常规 3" xfId="3"/>
    <cellStyle name="常规 3 10" xfId="38"/>
    <cellStyle name="常规 3 10 2" xfId="191"/>
    <cellStyle name="常规 3 11" xfId="42"/>
    <cellStyle name="常规 3 11 2" xfId="192"/>
    <cellStyle name="常规 3 12" xfId="46"/>
    <cellStyle name="常规 3 12 2" xfId="193"/>
    <cellStyle name="常规 3 13" xfId="50"/>
    <cellStyle name="常规 3 13 2" xfId="194"/>
    <cellStyle name="常规 3 14" xfId="53"/>
    <cellStyle name="常规 3 14 2" xfId="195"/>
    <cellStyle name="常规 3 15" xfId="57"/>
    <cellStyle name="常规 3 15 2" xfId="196"/>
    <cellStyle name="常规 3 16" xfId="61"/>
    <cellStyle name="常规 3 16 2" xfId="197"/>
    <cellStyle name="常规 3 17" xfId="65"/>
    <cellStyle name="常规 3 17 2" xfId="198"/>
    <cellStyle name="常规 3 18" xfId="69"/>
    <cellStyle name="常规 3 18 2" xfId="199"/>
    <cellStyle name="常规 3 19" xfId="73"/>
    <cellStyle name="常规 3 19 2" xfId="200"/>
    <cellStyle name="常规 3 2" xfId="5"/>
    <cellStyle name="常规 3 2 2" xfId="201"/>
    <cellStyle name="常规 3 20" xfId="77"/>
    <cellStyle name="常规 3 20 2" xfId="202"/>
    <cellStyle name="常规 3 21" xfId="81"/>
    <cellStyle name="常规 3 21 2" xfId="203"/>
    <cellStyle name="常规 3 22" xfId="85"/>
    <cellStyle name="常规 3 23" xfId="90"/>
    <cellStyle name="常规 3 24" xfId="95"/>
    <cellStyle name="常规 3 25" xfId="100"/>
    <cellStyle name="常规 3 26" xfId="105"/>
    <cellStyle name="常规 3 27" xfId="110"/>
    <cellStyle name="常规 3 28" xfId="115"/>
    <cellStyle name="常规 3 29" xfId="120"/>
    <cellStyle name="常规 3 3" xfId="11"/>
    <cellStyle name="常规 3 3 2" xfId="204"/>
    <cellStyle name="常规 3 30" xfId="124"/>
    <cellStyle name="常规 3 31" xfId="130"/>
    <cellStyle name="常规 3 32" xfId="135"/>
    <cellStyle name="常规 3 33" xfId="140"/>
    <cellStyle name="常规 3 34" xfId="145"/>
    <cellStyle name="常规 3 35" xfId="149"/>
    <cellStyle name="常规 3 36" xfId="156"/>
    <cellStyle name="常规 3 4" xfId="15"/>
    <cellStyle name="常规 3 4 2" xfId="205"/>
    <cellStyle name="常规 3 5" xfId="19"/>
    <cellStyle name="常规 3 5 2" xfId="206"/>
    <cellStyle name="常规 3 6" xfId="23"/>
    <cellStyle name="常规 3 6 2" xfId="207"/>
    <cellStyle name="常规 3 7" xfId="27"/>
    <cellStyle name="常规 3 7 2" xfId="208"/>
    <cellStyle name="常规 3 8" xfId="28"/>
    <cellStyle name="常规 3 8 2" xfId="209"/>
    <cellStyle name="常规 3 9" xfId="34"/>
    <cellStyle name="常规 3 9 2" xfId="210"/>
    <cellStyle name="常规 30" xfId="114"/>
    <cellStyle name="常规 30 2" xfId="211"/>
    <cellStyle name="常规 31" xfId="119"/>
    <cellStyle name="常规 31 2" xfId="212"/>
    <cellStyle name="常规 32" xfId="128"/>
    <cellStyle name="常规 32 2" xfId="213"/>
    <cellStyle name="常规 33" xfId="6"/>
    <cellStyle name="常规 33 10" xfId="125"/>
    <cellStyle name="常规 33 11" xfId="131"/>
    <cellStyle name="常规 33 12" xfId="136"/>
    <cellStyle name="常规 33 13" xfId="141"/>
    <cellStyle name="常规 33 14" xfId="146"/>
    <cellStyle name="常规 33 15" xfId="150"/>
    <cellStyle name="常规 33 16" xfId="157"/>
    <cellStyle name="常规 33 17" xfId="214"/>
    <cellStyle name="常规 33 2" xfId="86"/>
    <cellStyle name="常规 33 3" xfId="91"/>
    <cellStyle name="常规 33 4" xfId="96"/>
    <cellStyle name="常规 33 5" xfId="101"/>
    <cellStyle name="常规 33 6" xfId="106"/>
    <cellStyle name="常规 33 7" xfId="111"/>
    <cellStyle name="常规 33 8" xfId="116"/>
    <cellStyle name="常规 33 9" xfId="121"/>
    <cellStyle name="常规 34" xfId="129"/>
    <cellStyle name="常规 34 2" xfId="215"/>
    <cellStyle name="常规 35" xfId="134"/>
    <cellStyle name="常规 35 2" xfId="216"/>
    <cellStyle name="常规 36" xfId="139"/>
    <cellStyle name="常规 36 2" xfId="217"/>
    <cellStyle name="常规 37" xfId="144"/>
    <cellStyle name="常规 37 2" xfId="218"/>
    <cellStyle name="常规 38" xfId="153"/>
    <cellStyle name="常规 39" xfId="154"/>
    <cellStyle name="常规 4" xfId="7"/>
    <cellStyle name="常规 4 10" xfId="126"/>
    <cellStyle name="常规 4 11" xfId="132"/>
    <cellStyle name="常规 4 12" xfId="137"/>
    <cellStyle name="常规 4 13" xfId="142"/>
    <cellStyle name="常规 4 14" xfId="147"/>
    <cellStyle name="常规 4 15" xfId="151"/>
    <cellStyle name="常规 4 16" xfId="158"/>
    <cellStyle name="常规 4 17" xfId="219"/>
    <cellStyle name="常规 4 2" xfId="87"/>
    <cellStyle name="常规 4 3" xfId="92"/>
    <cellStyle name="常规 4 4" xfId="97"/>
    <cellStyle name="常规 4 5" xfId="102"/>
    <cellStyle name="常规 4 6" xfId="107"/>
    <cellStyle name="常规 4 7" xfId="112"/>
    <cellStyle name="常规 4 8" xfId="117"/>
    <cellStyle name="常规 4 9" xfId="122"/>
    <cellStyle name="常规 40" xfId="155"/>
    <cellStyle name="常规 40 2" xfId="220"/>
    <cellStyle name="常规 41" xfId="160"/>
    <cellStyle name="常规 42" xfId="161"/>
    <cellStyle name="常规 43" xfId="162"/>
    <cellStyle name="常规 44" xfId="163"/>
    <cellStyle name="常规 46" xfId="237"/>
    <cellStyle name="常规 47" xfId="239"/>
    <cellStyle name="常规 5" xfId="2"/>
    <cellStyle name="常规 5 10" xfId="41"/>
    <cellStyle name="常规 5 11" xfId="45"/>
    <cellStyle name="常规 5 12" xfId="49"/>
    <cellStyle name="常规 5 13" xfId="51"/>
    <cellStyle name="常规 5 14" xfId="56"/>
    <cellStyle name="常规 5 15" xfId="60"/>
    <cellStyle name="常规 5 16" xfId="64"/>
    <cellStyle name="常规 5 17" xfId="66"/>
    <cellStyle name="常规 5 18" xfId="72"/>
    <cellStyle name="常规 5 19" xfId="76"/>
    <cellStyle name="常规 5 2" xfId="8"/>
    <cellStyle name="常规 5 20" xfId="78"/>
    <cellStyle name="常规 5 21" xfId="82"/>
    <cellStyle name="常规 5 22" xfId="88"/>
    <cellStyle name="常规 5 22 2" xfId="221"/>
    <cellStyle name="常规 5 23" xfId="93"/>
    <cellStyle name="常规 5 23 2" xfId="222"/>
    <cellStyle name="常规 5 24" xfId="98"/>
    <cellStyle name="常规 5 24 2" xfId="223"/>
    <cellStyle name="常规 5 25" xfId="103"/>
    <cellStyle name="常规 5 25 2" xfId="224"/>
    <cellStyle name="常规 5 26" xfId="108"/>
    <cellStyle name="常规 5 26 2" xfId="225"/>
    <cellStyle name="常规 5 27" xfId="113"/>
    <cellStyle name="常规 5 27 2" xfId="226"/>
    <cellStyle name="常规 5 28" xfId="118"/>
    <cellStyle name="常规 5 28 2" xfId="227"/>
    <cellStyle name="常规 5 29" xfId="123"/>
    <cellStyle name="常规 5 29 2" xfId="228"/>
    <cellStyle name="常规 5 3" xfId="12"/>
    <cellStyle name="常规 5 30" xfId="127"/>
    <cellStyle name="常规 5 30 2" xfId="229"/>
    <cellStyle name="常规 5 31" xfId="133"/>
    <cellStyle name="常规 5 31 2" xfId="230"/>
    <cellStyle name="常规 5 32" xfId="138"/>
    <cellStyle name="常规 5 32 2" xfId="231"/>
    <cellStyle name="常规 5 33" xfId="143"/>
    <cellStyle name="常规 5 33 2" xfId="232"/>
    <cellStyle name="常规 5 34" xfId="148"/>
    <cellStyle name="常规 5 34 2" xfId="233"/>
    <cellStyle name="常规 5 35" xfId="152"/>
    <cellStyle name="常规 5 35 2" xfId="234"/>
    <cellStyle name="常规 5 36" xfId="159"/>
    <cellStyle name="常规 5 36 2" xfId="235"/>
    <cellStyle name="常规 5 4" xfId="17"/>
    <cellStyle name="常规 5 5" xfId="22"/>
    <cellStyle name="常规 5 6" xfId="26"/>
    <cellStyle name="常规 5 7" xfId="30"/>
    <cellStyle name="常规 5 8" xfId="33"/>
    <cellStyle name="常规 5 9" xfId="36"/>
    <cellStyle name="常规 6" xfId="9"/>
    <cellStyle name="常规 7" xfId="13"/>
    <cellStyle name="常规 8" xfId="16"/>
    <cellStyle name="常规 9" xfId="21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6"/>
  <sheetViews>
    <sheetView tabSelected="1" topLeftCell="A55" workbookViewId="0">
      <selection activeCell="J63" sqref="J63"/>
    </sheetView>
  </sheetViews>
  <sheetFormatPr defaultRowHeight="14.4"/>
  <cols>
    <col min="2" max="2" width="11.44140625" style="4" customWidth="1"/>
    <col min="3" max="3" width="10.21875" style="4" customWidth="1"/>
    <col min="4" max="4" width="14.77734375" style="4" customWidth="1"/>
    <col min="5" max="5" width="16.33203125" style="4" customWidth="1"/>
    <col min="6" max="6" width="14.33203125" style="4" customWidth="1"/>
    <col min="7" max="7" width="8.88671875" style="4"/>
    <col min="8" max="8" width="13.77734375" style="4" customWidth="1"/>
    <col min="9" max="9" width="12" style="4" customWidth="1"/>
    <col min="10" max="10" width="8.88671875" style="4"/>
  </cols>
  <sheetData>
    <row r="1" spans="1:16" ht="26.4" customHeight="1">
      <c r="A1" s="236" t="s">
        <v>275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7"/>
      <c r="M1" s="238"/>
      <c r="N1" s="1"/>
    </row>
    <row r="2" spans="1:16" ht="27.6" customHeight="1">
      <c r="A2" s="168" t="s">
        <v>262</v>
      </c>
      <c r="B2" s="169" t="s">
        <v>263</v>
      </c>
      <c r="C2" s="170" t="s">
        <v>264</v>
      </c>
      <c r="D2" s="168" t="s">
        <v>265</v>
      </c>
      <c r="E2" s="168" t="s">
        <v>266</v>
      </c>
      <c r="F2" s="168" t="s">
        <v>0</v>
      </c>
      <c r="G2" s="168" t="s">
        <v>267</v>
      </c>
      <c r="H2" s="168" t="s">
        <v>268</v>
      </c>
      <c r="I2" s="168" t="s">
        <v>268</v>
      </c>
      <c r="J2" s="168" t="s">
        <v>269</v>
      </c>
      <c r="K2" s="168" t="s">
        <v>270</v>
      </c>
      <c r="L2" s="168" t="s">
        <v>271</v>
      </c>
      <c r="M2" s="168" t="s">
        <v>272</v>
      </c>
      <c r="N2" s="1"/>
    </row>
    <row r="3" spans="1:16" ht="21" customHeight="1">
      <c r="A3" s="197" t="s">
        <v>276</v>
      </c>
      <c r="B3" s="186">
        <v>42016</v>
      </c>
      <c r="C3" s="207">
        <f t="shared" ref="C3" si="0">WEEKDAY(B3)</f>
        <v>2</v>
      </c>
      <c r="D3" s="199" t="s">
        <v>277</v>
      </c>
      <c r="E3" s="13" t="s">
        <v>278</v>
      </c>
      <c r="F3" s="13" t="s">
        <v>279</v>
      </c>
      <c r="G3" s="14">
        <v>3</v>
      </c>
      <c r="H3" s="190"/>
      <c r="I3" s="190"/>
      <c r="J3" s="208">
        <v>5526</v>
      </c>
      <c r="K3" s="197"/>
      <c r="L3" s="13"/>
      <c r="M3" s="197" t="s">
        <v>280</v>
      </c>
      <c r="N3" s="220"/>
    </row>
    <row r="4" spans="1:16" ht="25.2" customHeight="1">
      <c r="A4" s="197" t="s">
        <v>276</v>
      </c>
      <c r="B4" s="187">
        <v>42016</v>
      </c>
      <c r="C4" s="188">
        <f t="shared" ref="C4:C7" si="1">WEEKDAY(B4)</f>
        <v>2</v>
      </c>
      <c r="D4" s="191" t="s">
        <v>281</v>
      </c>
      <c r="E4" s="172" t="s">
        <v>80</v>
      </c>
      <c r="F4" s="173" t="s">
        <v>282</v>
      </c>
      <c r="G4" s="189">
        <v>35</v>
      </c>
      <c r="H4" s="190" t="s">
        <v>74</v>
      </c>
      <c r="I4" s="190" t="s">
        <v>94</v>
      </c>
      <c r="J4" s="174">
        <v>113</v>
      </c>
      <c r="K4" s="189"/>
      <c r="L4" s="189" t="s">
        <v>366</v>
      </c>
      <c r="M4" s="197" t="s">
        <v>280</v>
      </c>
      <c r="N4" s="221">
        <v>1</v>
      </c>
      <c r="O4" s="122"/>
      <c r="P4" s="122"/>
    </row>
    <row r="5" spans="1:16" ht="25.2" customHeight="1">
      <c r="A5" s="197" t="s">
        <v>276</v>
      </c>
      <c r="B5" s="187">
        <v>42016</v>
      </c>
      <c r="C5" s="188">
        <f t="shared" si="1"/>
        <v>2</v>
      </c>
      <c r="D5" s="191" t="s">
        <v>281</v>
      </c>
      <c r="E5" s="172" t="s">
        <v>80</v>
      </c>
      <c r="F5" s="189" t="s">
        <v>52</v>
      </c>
      <c r="G5" s="189">
        <v>34</v>
      </c>
      <c r="H5" s="190" t="s">
        <v>56</v>
      </c>
      <c r="I5" s="190" t="s">
        <v>90</v>
      </c>
      <c r="J5" s="174">
        <v>324</v>
      </c>
      <c r="K5" s="189"/>
      <c r="L5" s="189" t="s">
        <v>366</v>
      </c>
      <c r="M5" s="197" t="s">
        <v>280</v>
      </c>
      <c r="N5" s="221">
        <v>1</v>
      </c>
      <c r="O5" s="122"/>
      <c r="P5" s="122"/>
    </row>
    <row r="6" spans="1:16" ht="25.2" customHeight="1">
      <c r="A6" s="197" t="s">
        <v>276</v>
      </c>
      <c r="B6" s="187">
        <v>42016</v>
      </c>
      <c r="C6" s="188">
        <f t="shared" si="1"/>
        <v>2</v>
      </c>
      <c r="D6" s="191" t="s">
        <v>281</v>
      </c>
      <c r="E6" s="172" t="s">
        <v>80</v>
      </c>
      <c r="F6" s="189" t="s">
        <v>367</v>
      </c>
      <c r="G6" s="189" t="s">
        <v>368</v>
      </c>
      <c r="H6" s="190" t="s">
        <v>88</v>
      </c>
      <c r="I6" s="190" t="s">
        <v>79</v>
      </c>
      <c r="J6" s="174">
        <v>115</v>
      </c>
      <c r="K6" s="189"/>
      <c r="L6" s="189" t="s">
        <v>366</v>
      </c>
      <c r="M6" s="197" t="s">
        <v>280</v>
      </c>
      <c r="N6" s="221">
        <v>1</v>
      </c>
      <c r="O6" s="122"/>
      <c r="P6" s="122"/>
    </row>
    <row r="7" spans="1:16" ht="25.2" customHeight="1">
      <c r="A7" s="197" t="s">
        <v>276</v>
      </c>
      <c r="B7" s="187">
        <v>42016</v>
      </c>
      <c r="C7" s="188">
        <f t="shared" si="1"/>
        <v>2</v>
      </c>
      <c r="D7" s="191" t="s">
        <v>281</v>
      </c>
      <c r="E7" s="172" t="s">
        <v>80</v>
      </c>
      <c r="F7" s="189" t="s">
        <v>51</v>
      </c>
      <c r="G7" s="189">
        <v>23</v>
      </c>
      <c r="H7" s="190" t="s">
        <v>369</v>
      </c>
      <c r="I7" s="190" t="s">
        <v>370</v>
      </c>
      <c r="J7" s="174">
        <v>226</v>
      </c>
      <c r="K7" s="189"/>
      <c r="L7" s="189" t="s">
        <v>366</v>
      </c>
      <c r="M7" s="197" t="s">
        <v>280</v>
      </c>
      <c r="N7" s="221">
        <v>1</v>
      </c>
      <c r="O7" s="122"/>
      <c r="P7" s="122"/>
    </row>
    <row r="8" spans="1:16" ht="25.2" customHeight="1">
      <c r="A8" s="197" t="s">
        <v>276</v>
      </c>
      <c r="B8" s="187">
        <v>42016</v>
      </c>
      <c r="C8" s="188">
        <f t="shared" ref="C8" si="2">WEEKDAY(B8)</f>
        <v>2</v>
      </c>
      <c r="D8" s="191" t="s">
        <v>281</v>
      </c>
      <c r="E8" s="175" t="s">
        <v>13</v>
      </c>
      <c r="F8" s="176" t="s">
        <v>60</v>
      </c>
      <c r="G8" s="176">
        <v>55</v>
      </c>
      <c r="H8" s="190" t="s">
        <v>85</v>
      </c>
      <c r="I8" s="190" t="s">
        <v>371</v>
      </c>
      <c r="J8" s="191">
        <v>3110</v>
      </c>
      <c r="K8" s="189"/>
      <c r="L8" s="175" t="s">
        <v>66</v>
      </c>
      <c r="M8" s="197" t="s">
        <v>280</v>
      </c>
      <c r="N8" s="222">
        <v>1</v>
      </c>
      <c r="O8" s="122"/>
      <c r="P8" s="122"/>
    </row>
    <row r="9" spans="1:16" ht="25.2" customHeight="1">
      <c r="A9" s="197" t="s">
        <v>276</v>
      </c>
      <c r="B9" s="187">
        <v>42016</v>
      </c>
      <c r="C9" s="188">
        <f t="shared" ref="C9:C13" si="3">WEEKDAY(B9)</f>
        <v>2</v>
      </c>
      <c r="D9" s="191" t="s">
        <v>281</v>
      </c>
      <c r="E9" s="175" t="s">
        <v>13</v>
      </c>
      <c r="F9" s="176" t="s">
        <v>61</v>
      </c>
      <c r="G9" s="176">
        <v>55</v>
      </c>
      <c r="H9" s="190" t="s">
        <v>46</v>
      </c>
      <c r="I9" s="190" t="s">
        <v>54</v>
      </c>
      <c r="J9" s="191">
        <v>3113</v>
      </c>
      <c r="K9" s="189"/>
      <c r="L9" s="175" t="s">
        <v>66</v>
      </c>
      <c r="M9" s="197" t="s">
        <v>280</v>
      </c>
      <c r="N9" s="222">
        <v>1</v>
      </c>
      <c r="O9" s="122"/>
      <c r="P9" s="122"/>
    </row>
    <row r="10" spans="1:16" ht="25.2" customHeight="1">
      <c r="A10" s="197" t="s">
        <v>276</v>
      </c>
      <c r="B10" s="187">
        <v>42016</v>
      </c>
      <c r="C10" s="188">
        <f t="shared" si="3"/>
        <v>2</v>
      </c>
      <c r="D10" s="191" t="s">
        <v>281</v>
      </c>
      <c r="E10" s="175" t="s">
        <v>13</v>
      </c>
      <c r="F10" s="176" t="s">
        <v>58</v>
      </c>
      <c r="G10" s="176">
        <v>54</v>
      </c>
      <c r="H10" s="190" t="s">
        <v>372</v>
      </c>
      <c r="I10" s="190" t="s">
        <v>57</v>
      </c>
      <c r="J10" s="191">
        <v>3311</v>
      </c>
      <c r="K10" s="189"/>
      <c r="L10" s="175" t="s">
        <v>66</v>
      </c>
      <c r="M10" s="197" t="s">
        <v>280</v>
      </c>
      <c r="N10" s="222">
        <v>1</v>
      </c>
      <c r="O10" s="122"/>
      <c r="P10" s="122"/>
    </row>
    <row r="11" spans="1:16" ht="25.2" customHeight="1">
      <c r="A11" s="197" t="s">
        <v>276</v>
      </c>
      <c r="B11" s="187">
        <v>42016</v>
      </c>
      <c r="C11" s="188">
        <f t="shared" si="3"/>
        <v>2</v>
      </c>
      <c r="D11" s="191" t="s">
        <v>281</v>
      </c>
      <c r="E11" s="175" t="s">
        <v>13</v>
      </c>
      <c r="F11" s="192" t="s">
        <v>14</v>
      </c>
      <c r="G11" s="176">
        <v>55</v>
      </c>
      <c r="H11" s="190" t="s">
        <v>63</v>
      </c>
      <c r="I11" s="190" t="s">
        <v>373</v>
      </c>
      <c r="J11" s="191">
        <v>3409</v>
      </c>
      <c r="K11" s="189"/>
      <c r="L11" s="175" t="s">
        <v>66</v>
      </c>
      <c r="M11" s="197" t="s">
        <v>280</v>
      </c>
      <c r="N11" s="222">
        <v>1</v>
      </c>
      <c r="O11" s="122"/>
      <c r="P11" s="122"/>
    </row>
    <row r="12" spans="1:16" ht="25.2" customHeight="1">
      <c r="A12" s="197" t="s">
        <v>276</v>
      </c>
      <c r="B12" s="187">
        <v>42016</v>
      </c>
      <c r="C12" s="188">
        <f t="shared" si="3"/>
        <v>2</v>
      </c>
      <c r="D12" s="191" t="s">
        <v>281</v>
      </c>
      <c r="E12" s="175" t="s">
        <v>13</v>
      </c>
      <c r="F12" s="192" t="s">
        <v>16</v>
      </c>
      <c r="G12" s="176">
        <v>55</v>
      </c>
      <c r="H12" s="190" t="s">
        <v>40</v>
      </c>
      <c r="I12" s="190" t="s">
        <v>59</v>
      </c>
      <c r="J12" s="191">
        <v>3410</v>
      </c>
      <c r="K12" s="189"/>
      <c r="L12" s="175" t="s">
        <v>66</v>
      </c>
      <c r="M12" s="197" t="s">
        <v>280</v>
      </c>
      <c r="N12" s="222">
        <v>1</v>
      </c>
      <c r="O12" s="122"/>
      <c r="P12" s="122"/>
    </row>
    <row r="13" spans="1:16" ht="21" customHeight="1">
      <c r="A13" s="197" t="s">
        <v>276</v>
      </c>
      <c r="B13" s="187">
        <v>42016</v>
      </c>
      <c r="C13" s="188">
        <f t="shared" si="3"/>
        <v>2</v>
      </c>
      <c r="D13" s="191" t="s">
        <v>281</v>
      </c>
      <c r="E13" s="175" t="s">
        <v>13</v>
      </c>
      <c r="F13" s="192" t="s">
        <v>17</v>
      </c>
      <c r="G13" s="176">
        <v>33</v>
      </c>
      <c r="H13" s="190" t="s">
        <v>83</v>
      </c>
      <c r="I13" s="190" t="s">
        <v>77</v>
      </c>
      <c r="J13" s="191">
        <v>3116</v>
      </c>
      <c r="K13" s="189"/>
      <c r="L13" s="175" t="s">
        <v>66</v>
      </c>
      <c r="M13" s="197" t="s">
        <v>280</v>
      </c>
      <c r="N13" s="222">
        <v>1</v>
      </c>
      <c r="O13" s="122"/>
      <c r="P13" s="122"/>
    </row>
    <row r="14" spans="1:16" ht="21" customHeight="1">
      <c r="A14" s="197" t="s">
        <v>276</v>
      </c>
      <c r="B14" s="187">
        <v>42016</v>
      </c>
      <c r="C14" s="188">
        <f t="shared" ref="C14:C18" si="4">WEEKDAY(B14)</f>
        <v>2</v>
      </c>
      <c r="D14" s="193" t="s">
        <v>374</v>
      </c>
      <c r="E14" s="177" t="s">
        <v>55</v>
      </c>
      <c r="F14" s="178" t="s">
        <v>27</v>
      </c>
      <c r="G14" s="178">
        <v>33</v>
      </c>
      <c r="H14" s="190" t="s">
        <v>93</v>
      </c>
      <c r="I14" s="190" t="s">
        <v>63</v>
      </c>
      <c r="J14" s="189">
        <v>4203</v>
      </c>
      <c r="K14" s="189"/>
      <c r="L14" s="177" t="s">
        <v>77</v>
      </c>
      <c r="M14" s="197" t="s">
        <v>280</v>
      </c>
      <c r="N14" s="223">
        <v>1</v>
      </c>
      <c r="O14" s="122"/>
      <c r="P14" s="122"/>
    </row>
    <row r="15" spans="1:16" ht="21" customHeight="1">
      <c r="A15" s="197" t="s">
        <v>276</v>
      </c>
      <c r="B15" s="187">
        <v>42016</v>
      </c>
      <c r="C15" s="188">
        <f t="shared" si="4"/>
        <v>2</v>
      </c>
      <c r="D15" s="193" t="s">
        <v>374</v>
      </c>
      <c r="E15" s="177" t="s">
        <v>55</v>
      </c>
      <c r="F15" s="178" t="s">
        <v>28</v>
      </c>
      <c r="G15" s="178">
        <v>33</v>
      </c>
      <c r="H15" s="190" t="s">
        <v>90</v>
      </c>
      <c r="I15" s="190" t="s">
        <v>370</v>
      </c>
      <c r="J15" s="189">
        <v>4205</v>
      </c>
      <c r="K15" s="189"/>
      <c r="L15" s="177" t="s">
        <v>77</v>
      </c>
      <c r="M15" s="197" t="s">
        <v>280</v>
      </c>
      <c r="N15" s="223">
        <v>1</v>
      </c>
      <c r="O15" s="122"/>
      <c r="P15" s="122"/>
    </row>
    <row r="16" spans="1:16" ht="21" customHeight="1">
      <c r="A16" s="197" t="s">
        <v>276</v>
      </c>
      <c r="B16" s="187">
        <v>42016</v>
      </c>
      <c r="C16" s="188">
        <f t="shared" si="4"/>
        <v>2</v>
      </c>
      <c r="D16" s="193" t="s">
        <v>374</v>
      </c>
      <c r="E16" s="177" t="s">
        <v>55</v>
      </c>
      <c r="F16" s="178" t="s">
        <v>12</v>
      </c>
      <c r="G16" s="178">
        <v>34</v>
      </c>
      <c r="H16" s="190" t="s">
        <v>89</v>
      </c>
      <c r="I16" s="190" t="s">
        <v>54</v>
      </c>
      <c r="J16" s="189">
        <v>4305</v>
      </c>
      <c r="K16" s="189"/>
      <c r="L16" s="177" t="s">
        <v>77</v>
      </c>
      <c r="M16" s="197" t="s">
        <v>280</v>
      </c>
      <c r="N16" s="223">
        <v>1</v>
      </c>
      <c r="O16" s="122"/>
      <c r="P16" s="179"/>
    </row>
    <row r="17" spans="1:16" ht="21" customHeight="1">
      <c r="A17" s="197" t="s">
        <v>276</v>
      </c>
      <c r="B17" s="187">
        <v>42016</v>
      </c>
      <c r="C17" s="188">
        <f t="shared" si="4"/>
        <v>2</v>
      </c>
      <c r="D17" s="193" t="s">
        <v>374</v>
      </c>
      <c r="E17" s="177" t="s">
        <v>55</v>
      </c>
      <c r="F17" s="178" t="s">
        <v>65</v>
      </c>
      <c r="G17" s="177" t="s">
        <v>375</v>
      </c>
      <c r="H17" s="190" t="s">
        <v>88</v>
      </c>
      <c r="I17" s="190" t="s">
        <v>373</v>
      </c>
      <c r="J17" s="189">
        <v>4403</v>
      </c>
      <c r="K17" s="189"/>
      <c r="L17" s="177" t="s">
        <v>77</v>
      </c>
      <c r="M17" s="197" t="s">
        <v>280</v>
      </c>
      <c r="N17" s="223">
        <v>1</v>
      </c>
      <c r="O17" s="122"/>
      <c r="P17" s="122"/>
    </row>
    <row r="18" spans="1:16" ht="21" customHeight="1">
      <c r="A18" s="197" t="s">
        <v>276</v>
      </c>
      <c r="B18" s="187">
        <v>42016</v>
      </c>
      <c r="C18" s="188">
        <f t="shared" si="4"/>
        <v>2</v>
      </c>
      <c r="D18" s="193" t="s">
        <v>374</v>
      </c>
      <c r="E18" s="177" t="s">
        <v>55</v>
      </c>
      <c r="F18" s="178" t="s">
        <v>35</v>
      </c>
      <c r="G18" s="178">
        <v>38</v>
      </c>
      <c r="H18" s="190" t="s">
        <v>92</v>
      </c>
      <c r="I18" s="190" t="s">
        <v>91</v>
      </c>
      <c r="J18" s="189">
        <v>4405</v>
      </c>
      <c r="K18" s="189"/>
      <c r="L18" s="177" t="s">
        <v>77</v>
      </c>
      <c r="M18" s="197" t="s">
        <v>280</v>
      </c>
      <c r="N18" s="223">
        <v>1</v>
      </c>
      <c r="O18" s="122"/>
      <c r="P18" s="122"/>
    </row>
    <row r="19" spans="1:16" ht="21" customHeight="1">
      <c r="A19" s="197" t="s">
        <v>276</v>
      </c>
      <c r="B19" s="187">
        <v>42017</v>
      </c>
      <c r="C19" s="188">
        <f t="shared" ref="C19:C25" si="5">WEEKDAY(B19)</f>
        <v>3</v>
      </c>
      <c r="D19" s="189" t="s">
        <v>376</v>
      </c>
      <c r="E19" s="180" t="s">
        <v>73</v>
      </c>
      <c r="F19" s="181" t="s">
        <v>36</v>
      </c>
      <c r="G19" s="181">
        <v>43</v>
      </c>
      <c r="H19" s="190" t="s">
        <v>84</v>
      </c>
      <c r="I19" s="190" t="s">
        <v>93</v>
      </c>
      <c r="J19" s="189">
        <v>3215</v>
      </c>
      <c r="K19" s="189"/>
      <c r="L19" s="180" t="s">
        <v>74</v>
      </c>
      <c r="M19" s="197" t="s">
        <v>280</v>
      </c>
      <c r="N19" s="224">
        <v>1</v>
      </c>
      <c r="O19" s="122"/>
      <c r="P19" s="122"/>
    </row>
    <row r="20" spans="1:16" ht="21" customHeight="1">
      <c r="A20" s="197" t="s">
        <v>276</v>
      </c>
      <c r="B20" s="187">
        <v>42017</v>
      </c>
      <c r="C20" s="188">
        <f t="shared" si="5"/>
        <v>3</v>
      </c>
      <c r="D20" s="189" t="s">
        <v>376</v>
      </c>
      <c r="E20" s="180" t="s">
        <v>73</v>
      </c>
      <c r="F20" s="181" t="s">
        <v>31</v>
      </c>
      <c r="G20" s="180" t="s">
        <v>377</v>
      </c>
      <c r="H20" s="190" t="s">
        <v>82</v>
      </c>
      <c r="I20" s="190" t="s">
        <v>371</v>
      </c>
      <c r="J20" s="189">
        <v>3316</v>
      </c>
      <c r="K20" s="189"/>
      <c r="L20" s="180" t="s">
        <v>74</v>
      </c>
      <c r="M20" s="197" t="s">
        <v>280</v>
      </c>
      <c r="N20" s="224">
        <v>1</v>
      </c>
      <c r="O20" s="179"/>
      <c r="P20" s="122"/>
    </row>
    <row r="21" spans="1:16" ht="21" customHeight="1">
      <c r="A21" s="197" t="s">
        <v>276</v>
      </c>
      <c r="B21" s="187">
        <v>42017</v>
      </c>
      <c r="C21" s="188">
        <f t="shared" si="5"/>
        <v>3</v>
      </c>
      <c r="D21" s="189" t="s">
        <v>376</v>
      </c>
      <c r="E21" s="180" t="s">
        <v>73</v>
      </c>
      <c r="F21" s="181" t="s">
        <v>37</v>
      </c>
      <c r="G21" s="181">
        <v>46</v>
      </c>
      <c r="H21" s="190" t="s">
        <v>90</v>
      </c>
      <c r="I21" s="190" t="s">
        <v>79</v>
      </c>
      <c r="J21" s="189">
        <v>3403</v>
      </c>
      <c r="K21" s="189"/>
      <c r="L21" s="180" t="s">
        <v>74</v>
      </c>
      <c r="M21" s="197" t="s">
        <v>283</v>
      </c>
      <c r="N21" s="224">
        <v>1</v>
      </c>
      <c r="O21" s="122"/>
      <c r="P21" s="122"/>
    </row>
    <row r="22" spans="1:16" ht="21" customHeight="1">
      <c r="A22" s="197" t="s">
        <v>284</v>
      </c>
      <c r="B22" s="187">
        <v>42017</v>
      </c>
      <c r="C22" s="188">
        <f t="shared" si="5"/>
        <v>3</v>
      </c>
      <c r="D22" s="189" t="s">
        <v>294</v>
      </c>
      <c r="E22" s="180" t="s">
        <v>73</v>
      </c>
      <c r="F22" s="181" t="s">
        <v>32</v>
      </c>
      <c r="G22" s="181">
        <v>46</v>
      </c>
      <c r="H22" s="190" t="s">
        <v>85</v>
      </c>
      <c r="I22" s="190" t="s">
        <v>57</v>
      </c>
      <c r="J22" s="189">
        <v>3404</v>
      </c>
      <c r="K22" s="189"/>
      <c r="L22" s="180" t="s">
        <v>74</v>
      </c>
      <c r="M22" s="197" t="s">
        <v>283</v>
      </c>
      <c r="N22" s="224">
        <v>1</v>
      </c>
      <c r="O22" s="122"/>
      <c r="P22" s="122"/>
    </row>
    <row r="23" spans="1:16" ht="21" customHeight="1">
      <c r="A23" s="197" t="s">
        <v>284</v>
      </c>
      <c r="B23" s="187">
        <v>42017</v>
      </c>
      <c r="C23" s="188">
        <f t="shared" si="5"/>
        <v>3</v>
      </c>
      <c r="D23" s="189" t="s">
        <v>294</v>
      </c>
      <c r="E23" s="180" t="s">
        <v>73</v>
      </c>
      <c r="F23" s="181" t="s">
        <v>35</v>
      </c>
      <c r="G23" s="181">
        <v>38</v>
      </c>
      <c r="H23" s="190" t="s">
        <v>83</v>
      </c>
      <c r="I23" s="190" t="s">
        <v>45</v>
      </c>
      <c r="J23" s="189">
        <v>3405</v>
      </c>
      <c r="K23" s="189"/>
      <c r="L23" s="180" t="s">
        <v>74</v>
      </c>
      <c r="M23" s="197" t="s">
        <v>283</v>
      </c>
      <c r="N23" s="224">
        <v>1</v>
      </c>
      <c r="O23" s="122"/>
      <c r="P23" s="122"/>
    </row>
    <row r="24" spans="1:16" ht="21" customHeight="1">
      <c r="A24" s="197" t="s">
        <v>284</v>
      </c>
      <c r="B24" s="187">
        <v>42017</v>
      </c>
      <c r="C24" s="188">
        <f t="shared" si="5"/>
        <v>3</v>
      </c>
      <c r="D24" s="189" t="s">
        <v>294</v>
      </c>
      <c r="E24" s="180" t="s">
        <v>73</v>
      </c>
      <c r="F24" s="181" t="s">
        <v>33</v>
      </c>
      <c r="G24" s="181">
        <v>45</v>
      </c>
      <c r="H24" s="190" t="s">
        <v>86</v>
      </c>
      <c r="I24" s="190" t="s">
        <v>56</v>
      </c>
      <c r="J24" s="189">
        <v>3406</v>
      </c>
      <c r="K24" s="189"/>
      <c r="L24" s="180" t="s">
        <v>74</v>
      </c>
      <c r="M24" s="197" t="s">
        <v>283</v>
      </c>
      <c r="N24" s="224">
        <v>1</v>
      </c>
      <c r="O24" s="122"/>
      <c r="P24" s="122"/>
    </row>
    <row r="25" spans="1:16" ht="21" customHeight="1">
      <c r="A25" s="197" t="s">
        <v>284</v>
      </c>
      <c r="B25" s="187">
        <v>42017</v>
      </c>
      <c r="C25" s="188">
        <f t="shared" si="5"/>
        <v>3</v>
      </c>
      <c r="D25" s="189" t="s">
        <v>294</v>
      </c>
      <c r="E25" s="180" t="s">
        <v>73</v>
      </c>
      <c r="F25" s="181" t="s">
        <v>34</v>
      </c>
      <c r="G25" s="181">
        <v>44</v>
      </c>
      <c r="H25" s="190" t="s">
        <v>46</v>
      </c>
      <c r="I25" s="190" t="s">
        <v>59</v>
      </c>
      <c r="J25" s="189">
        <v>3416</v>
      </c>
      <c r="K25" s="189"/>
      <c r="L25" s="180" t="s">
        <v>74</v>
      </c>
      <c r="M25" s="197" t="s">
        <v>283</v>
      </c>
      <c r="N25" s="224">
        <v>1</v>
      </c>
      <c r="O25" s="122"/>
      <c r="P25" s="122"/>
    </row>
    <row r="26" spans="1:16" ht="21" customHeight="1">
      <c r="A26" s="197" t="s">
        <v>284</v>
      </c>
      <c r="B26" s="187">
        <v>42017</v>
      </c>
      <c r="C26" s="188">
        <f t="shared" ref="C26:C32" si="6">WEEKDAY(B26)</f>
        <v>3</v>
      </c>
      <c r="D26" s="191" t="s">
        <v>285</v>
      </c>
      <c r="E26" s="194" t="s">
        <v>47</v>
      </c>
      <c r="F26" s="195" t="s">
        <v>19</v>
      </c>
      <c r="G26" s="195">
        <v>42</v>
      </c>
      <c r="H26" s="190" t="s">
        <v>96</v>
      </c>
      <c r="I26" s="190" t="s">
        <v>77</v>
      </c>
      <c r="J26" s="182">
        <v>125</v>
      </c>
      <c r="K26" s="189"/>
      <c r="L26" s="194" t="s">
        <v>48</v>
      </c>
      <c r="M26" s="197" t="s">
        <v>295</v>
      </c>
      <c r="N26" s="225">
        <v>1</v>
      </c>
      <c r="O26" s="122"/>
      <c r="P26" s="122"/>
    </row>
    <row r="27" spans="1:16" ht="21" customHeight="1">
      <c r="A27" s="197" t="s">
        <v>296</v>
      </c>
      <c r="B27" s="187">
        <v>42017</v>
      </c>
      <c r="C27" s="188">
        <f t="shared" si="6"/>
        <v>3</v>
      </c>
      <c r="D27" s="191" t="s">
        <v>297</v>
      </c>
      <c r="E27" s="194" t="s">
        <v>47</v>
      </c>
      <c r="F27" s="195" t="s">
        <v>21</v>
      </c>
      <c r="G27" s="195">
        <v>42</v>
      </c>
      <c r="H27" s="190" t="s">
        <v>87</v>
      </c>
      <c r="I27" s="190" t="s">
        <v>94</v>
      </c>
      <c r="J27" s="182">
        <v>127</v>
      </c>
      <c r="K27" s="189"/>
      <c r="L27" s="194" t="s">
        <v>48</v>
      </c>
      <c r="M27" s="197" t="s">
        <v>295</v>
      </c>
      <c r="N27" s="225">
        <v>1</v>
      </c>
      <c r="O27" s="122"/>
      <c r="P27" s="122"/>
    </row>
    <row r="28" spans="1:16" ht="21" customHeight="1">
      <c r="A28" s="197" t="s">
        <v>296</v>
      </c>
      <c r="B28" s="187">
        <v>42017</v>
      </c>
      <c r="C28" s="188">
        <f t="shared" si="6"/>
        <v>3</v>
      </c>
      <c r="D28" s="191" t="s">
        <v>297</v>
      </c>
      <c r="E28" s="194" t="s">
        <v>47</v>
      </c>
      <c r="F28" s="195" t="s">
        <v>20</v>
      </c>
      <c r="G28" s="195">
        <v>39</v>
      </c>
      <c r="H28" s="190" t="s">
        <v>82</v>
      </c>
      <c r="I28" s="190" t="s">
        <v>91</v>
      </c>
      <c r="J28" s="182">
        <v>202</v>
      </c>
      <c r="K28" s="189"/>
      <c r="L28" s="194" t="s">
        <v>48</v>
      </c>
      <c r="M28" s="197" t="s">
        <v>295</v>
      </c>
      <c r="N28" s="225">
        <v>1</v>
      </c>
      <c r="O28" s="122"/>
      <c r="P28" s="122"/>
    </row>
    <row r="29" spans="1:16" ht="21" customHeight="1">
      <c r="A29" s="197" t="s">
        <v>296</v>
      </c>
      <c r="B29" s="187">
        <v>42017</v>
      </c>
      <c r="C29" s="188">
        <f t="shared" si="6"/>
        <v>3</v>
      </c>
      <c r="D29" s="191" t="s">
        <v>297</v>
      </c>
      <c r="E29" s="194" t="s">
        <v>47</v>
      </c>
      <c r="F29" s="195" t="s">
        <v>22</v>
      </c>
      <c r="G29" s="195">
        <v>65</v>
      </c>
      <c r="H29" s="190" t="s">
        <v>88</v>
      </c>
      <c r="I29" s="190" t="s">
        <v>57</v>
      </c>
      <c r="J29" s="182">
        <v>203</v>
      </c>
      <c r="K29" s="189"/>
      <c r="L29" s="194" t="s">
        <v>48</v>
      </c>
      <c r="M29" s="197" t="s">
        <v>295</v>
      </c>
      <c r="N29" s="225">
        <v>1</v>
      </c>
      <c r="O29" s="122"/>
      <c r="P29" s="122"/>
    </row>
    <row r="30" spans="1:16" ht="21" customHeight="1">
      <c r="A30" s="197" t="s">
        <v>296</v>
      </c>
      <c r="B30" s="187">
        <v>42017</v>
      </c>
      <c r="C30" s="188">
        <f t="shared" si="6"/>
        <v>3</v>
      </c>
      <c r="D30" s="191" t="s">
        <v>297</v>
      </c>
      <c r="E30" s="194" t="s">
        <v>47</v>
      </c>
      <c r="F30" s="196" t="s">
        <v>23</v>
      </c>
      <c r="G30" s="195">
        <v>41</v>
      </c>
      <c r="H30" s="190" t="s">
        <v>83</v>
      </c>
      <c r="I30" s="190" t="s">
        <v>298</v>
      </c>
      <c r="J30" s="182">
        <v>204</v>
      </c>
      <c r="K30" s="189"/>
      <c r="L30" s="194" t="s">
        <v>48</v>
      </c>
      <c r="M30" s="197" t="s">
        <v>295</v>
      </c>
      <c r="N30" s="225">
        <v>1</v>
      </c>
      <c r="O30" s="122"/>
      <c r="P30" s="122"/>
    </row>
    <row r="31" spans="1:16" ht="21" customHeight="1">
      <c r="A31" s="197" t="s">
        <v>296</v>
      </c>
      <c r="B31" s="187">
        <v>42017</v>
      </c>
      <c r="C31" s="188">
        <f t="shared" si="6"/>
        <v>3</v>
      </c>
      <c r="D31" s="191" t="s">
        <v>297</v>
      </c>
      <c r="E31" s="194" t="s">
        <v>47</v>
      </c>
      <c r="F31" s="196" t="s">
        <v>25</v>
      </c>
      <c r="G31" s="194" t="s">
        <v>299</v>
      </c>
      <c r="H31" s="190" t="s">
        <v>84</v>
      </c>
      <c r="I31" s="190" t="s">
        <v>95</v>
      </c>
      <c r="J31" s="182">
        <v>205</v>
      </c>
      <c r="K31" s="189"/>
      <c r="L31" s="194" t="s">
        <v>48</v>
      </c>
      <c r="M31" s="197" t="s">
        <v>295</v>
      </c>
      <c r="N31" s="225">
        <v>1</v>
      </c>
      <c r="O31" s="122"/>
      <c r="P31" s="122"/>
    </row>
    <row r="32" spans="1:16" ht="21" customHeight="1">
      <c r="A32" s="197" t="s">
        <v>296</v>
      </c>
      <c r="B32" s="187">
        <v>42017</v>
      </c>
      <c r="C32" s="188">
        <f t="shared" si="6"/>
        <v>3</v>
      </c>
      <c r="D32" s="191" t="s">
        <v>297</v>
      </c>
      <c r="E32" s="194" t="s">
        <v>47</v>
      </c>
      <c r="F32" s="196" t="s">
        <v>24</v>
      </c>
      <c r="G32" s="195">
        <v>42</v>
      </c>
      <c r="H32" s="190" t="s">
        <v>92</v>
      </c>
      <c r="I32" s="190" t="s">
        <v>300</v>
      </c>
      <c r="J32" s="182">
        <v>206</v>
      </c>
      <c r="K32" s="189"/>
      <c r="L32" s="194" t="s">
        <v>48</v>
      </c>
      <c r="M32" s="197" t="s">
        <v>295</v>
      </c>
      <c r="N32" s="225">
        <v>1</v>
      </c>
      <c r="O32" s="122"/>
      <c r="P32" s="122"/>
    </row>
    <row r="33" spans="1:17" ht="21" customHeight="1">
      <c r="A33" s="197" t="s">
        <v>296</v>
      </c>
      <c r="B33" s="187">
        <v>42018</v>
      </c>
      <c r="C33" s="188">
        <f t="shared" ref="C33" si="7">WEEKDAY(B33)</f>
        <v>4</v>
      </c>
      <c r="D33" s="189" t="s">
        <v>301</v>
      </c>
      <c r="E33" s="118" t="s">
        <v>252</v>
      </c>
      <c r="F33" s="119" t="s">
        <v>35</v>
      </c>
      <c r="G33" s="119">
        <v>38</v>
      </c>
      <c r="H33" s="190" t="s">
        <v>302</v>
      </c>
      <c r="I33" s="197" t="s">
        <v>303</v>
      </c>
      <c r="J33" s="189">
        <v>4305</v>
      </c>
      <c r="K33" s="189"/>
      <c r="L33" s="183" t="s">
        <v>304</v>
      </c>
      <c r="M33" s="197" t="s">
        <v>295</v>
      </c>
      <c r="N33" s="226">
        <v>1</v>
      </c>
      <c r="O33" s="122"/>
      <c r="P33" s="122"/>
    </row>
    <row r="34" spans="1:17" ht="21" customHeight="1">
      <c r="A34" s="197" t="s">
        <v>296</v>
      </c>
      <c r="B34" s="187">
        <v>42018</v>
      </c>
      <c r="C34" s="188">
        <f t="shared" ref="C34:C35" si="8">WEEKDAY(B34)</f>
        <v>4</v>
      </c>
      <c r="D34" s="193" t="s">
        <v>301</v>
      </c>
      <c r="E34" s="184" t="s">
        <v>78</v>
      </c>
      <c r="F34" s="185" t="s">
        <v>26</v>
      </c>
      <c r="G34" s="184" t="s">
        <v>305</v>
      </c>
      <c r="H34" s="190" t="s">
        <v>99</v>
      </c>
      <c r="I34" s="190" t="s">
        <v>306</v>
      </c>
      <c r="J34" s="189">
        <v>4403</v>
      </c>
      <c r="K34" s="189"/>
      <c r="L34" s="184" t="s">
        <v>74</v>
      </c>
      <c r="M34" s="197" t="s">
        <v>283</v>
      </c>
      <c r="N34" s="227">
        <v>1</v>
      </c>
      <c r="O34" s="122"/>
      <c r="P34" s="122"/>
    </row>
    <row r="35" spans="1:17" ht="21" customHeight="1">
      <c r="A35" s="197" t="s">
        <v>284</v>
      </c>
      <c r="B35" s="187">
        <v>42018</v>
      </c>
      <c r="C35" s="188">
        <f t="shared" si="8"/>
        <v>4</v>
      </c>
      <c r="D35" s="193" t="s">
        <v>294</v>
      </c>
      <c r="E35" s="15" t="s">
        <v>78</v>
      </c>
      <c r="F35" s="16" t="s">
        <v>11</v>
      </c>
      <c r="G35" s="15" t="s">
        <v>307</v>
      </c>
      <c r="H35" s="198" t="s">
        <v>94</v>
      </c>
      <c r="I35" s="198" t="s">
        <v>95</v>
      </c>
      <c r="J35" s="197">
        <v>4405</v>
      </c>
      <c r="K35" s="197"/>
      <c r="L35" s="15" t="s">
        <v>74</v>
      </c>
      <c r="M35" s="197" t="s">
        <v>283</v>
      </c>
      <c r="N35" s="228">
        <v>1</v>
      </c>
    </row>
    <row r="36" spans="1:17" ht="21" customHeight="1">
      <c r="A36" s="197" t="s">
        <v>284</v>
      </c>
      <c r="B36" s="187">
        <v>42018</v>
      </c>
      <c r="C36" s="188">
        <f t="shared" ref="C36" si="9">WEEKDAY(B36)</f>
        <v>4</v>
      </c>
      <c r="D36" s="199" t="s">
        <v>285</v>
      </c>
      <c r="E36" s="5" t="s">
        <v>62</v>
      </c>
      <c r="F36" s="6" t="s">
        <v>61</v>
      </c>
      <c r="G36" s="5" t="s">
        <v>308</v>
      </c>
      <c r="H36" s="190" t="s">
        <v>89</v>
      </c>
      <c r="I36" s="190" t="s">
        <v>54</v>
      </c>
      <c r="J36" s="199">
        <v>3110</v>
      </c>
      <c r="K36" s="197"/>
      <c r="L36" s="5" t="s">
        <v>63</v>
      </c>
      <c r="M36" s="197" t="s">
        <v>288</v>
      </c>
      <c r="N36" s="229">
        <v>1</v>
      </c>
      <c r="O36" s="171"/>
      <c r="Q36" s="171" t="s">
        <v>99</v>
      </c>
    </row>
    <row r="37" spans="1:17" ht="21" customHeight="1">
      <c r="A37" s="197" t="s">
        <v>289</v>
      </c>
      <c r="B37" s="187">
        <v>42018</v>
      </c>
      <c r="C37" s="188">
        <f t="shared" ref="C37:C62" si="10">WEEKDAY(B37)</f>
        <v>4</v>
      </c>
      <c r="D37" s="199" t="s">
        <v>309</v>
      </c>
      <c r="E37" s="5" t="s">
        <v>62</v>
      </c>
      <c r="F37" s="6" t="s">
        <v>60</v>
      </c>
      <c r="G37" s="6">
        <v>55</v>
      </c>
      <c r="H37" s="190" t="s">
        <v>95</v>
      </c>
      <c r="I37" s="190" t="s">
        <v>310</v>
      </c>
      <c r="J37" s="199">
        <v>3113</v>
      </c>
      <c r="K37" s="197"/>
      <c r="L37" s="5" t="s">
        <v>63</v>
      </c>
      <c r="M37" s="197" t="s">
        <v>288</v>
      </c>
      <c r="N37" s="229">
        <v>1</v>
      </c>
      <c r="O37" s="171"/>
      <c r="Q37" s="171"/>
    </row>
    <row r="38" spans="1:17" ht="21" customHeight="1">
      <c r="A38" s="197" t="s">
        <v>289</v>
      </c>
      <c r="B38" s="187">
        <v>42018</v>
      </c>
      <c r="C38" s="188">
        <f t="shared" si="10"/>
        <v>4</v>
      </c>
      <c r="D38" s="199" t="s">
        <v>309</v>
      </c>
      <c r="E38" s="5" t="s">
        <v>62</v>
      </c>
      <c r="F38" s="6" t="s">
        <v>30</v>
      </c>
      <c r="G38" s="6">
        <v>36</v>
      </c>
      <c r="H38" s="190" t="s">
        <v>94</v>
      </c>
      <c r="I38" s="190" t="s">
        <v>83</v>
      </c>
      <c r="J38" s="199">
        <v>203</v>
      </c>
      <c r="K38" s="197"/>
      <c r="L38" s="5" t="s">
        <v>64</v>
      </c>
      <c r="M38" s="197" t="s">
        <v>311</v>
      </c>
      <c r="N38" s="229">
        <v>1</v>
      </c>
      <c r="O38" s="171"/>
      <c r="Q38" s="171"/>
    </row>
    <row r="39" spans="1:17" ht="21" customHeight="1">
      <c r="A39" s="197" t="s">
        <v>312</v>
      </c>
      <c r="B39" s="187">
        <v>42018</v>
      </c>
      <c r="C39" s="188">
        <f t="shared" si="10"/>
        <v>4</v>
      </c>
      <c r="D39" s="199" t="s">
        <v>313</v>
      </c>
      <c r="E39" s="5" t="s">
        <v>62</v>
      </c>
      <c r="F39" s="6" t="s">
        <v>29</v>
      </c>
      <c r="G39" s="5" t="s">
        <v>314</v>
      </c>
      <c r="H39" s="190" t="s">
        <v>77</v>
      </c>
      <c r="I39" s="190" t="s">
        <v>97</v>
      </c>
      <c r="J39" s="199">
        <v>204</v>
      </c>
      <c r="K39" s="197"/>
      <c r="L39" s="5" t="s">
        <v>64</v>
      </c>
      <c r="M39" s="197" t="s">
        <v>315</v>
      </c>
      <c r="N39" s="229">
        <v>1</v>
      </c>
      <c r="O39" s="171"/>
      <c r="Q39" s="171"/>
    </row>
    <row r="40" spans="1:17" ht="21" customHeight="1">
      <c r="A40" s="197" t="s">
        <v>316</v>
      </c>
      <c r="B40" s="187">
        <v>42018</v>
      </c>
      <c r="C40" s="188">
        <f t="shared" si="10"/>
        <v>4</v>
      </c>
      <c r="D40" s="199" t="s">
        <v>317</v>
      </c>
      <c r="E40" s="5" t="s">
        <v>62</v>
      </c>
      <c r="F40" s="6" t="s">
        <v>58</v>
      </c>
      <c r="G40" s="6">
        <v>54</v>
      </c>
      <c r="H40" s="190" t="s">
        <v>96</v>
      </c>
      <c r="I40" s="190" t="s">
        <v>318</v>
      </c>
      <c r="J40" s="199">
        <v>3410</v>
      </c>
      <c r="K40" s="197"/>
      <c r="L40" s="5" t="s">
        <v>63</v>
      </c>
      <c r="M40" s="197" t="s">
        <v>288</v>
      </c>
      <c r="N40" s="229">
        <v>1</v>
      </c>
      <c r="O40" s="171"/>
      <c r="Q40" s="171"/>
    </row>
    <row r="41" spans="1:17" ht="21" customHeight="1">
      <c r="A41" s="197" t="s">
        <v>289</v>
      </c>
      <c r="B41" s="187">
        <v>42018</v>
      </c>
      <c r="C41" s="188">
        <f t="shared" si="10"/>
        <v>4</v>
      </c>
      <c r="D41" s="199" t="s">
        <v>309</v>
      </c>
      <c r="E41" s="5" t="s">
        <v>62</v>
      </c>
      <c r="F41" s="200" t="s">
        <v>16</v>
      </c>
      <c r="G41" s="6">
        <v>55</v>
      </c>
      <c r="H41" s="190" t="s">
        <v>48</v>
      </c>
      <c r="I41" s="190" t="s">
        <v>319</v>
      </c>
      <c r="J41" s="199">
        <v>3409</v>
      </c>
      <c r="K41" s="197"/>
      <c r="L41" s="5" t="s">
        <v>63</v>
      </c>
      <c r="M41" s="197" t="s">
        <v>288</v>
      </c>
      <c r="N41" s="229">
        <v>1</v>
      </c>
      <c r="O41" s="171"/>
      <c r="Q41" s="171"/>
    </row>
    <row r="42" spans="1:17" ht="21" customHeight="1">
      <c r="A42" s="197" t="s">
        <v>289</v>
      </c>
      <c r="B42" s="187">
        <v>42018</v>
      </c>
      <c r="C42" s="188">
        <f t="shared" si="10"/>
        <v>4</v>
      </c>
      <c r="D42" s="199" t="s">
        <v>309</v>
      </c>
      <c r="E42" s="5" t="s">
        <v>62</v>
      </c>
      <c r="F42" s="200" t="s">
        <v>14</v>
      </c>
      <c r="G42" s="6">
        <v>55</v>
      </c>
      <c r="H42" s="190" t="s">
        <v>88</v>
      </c>
      <c r="I42" s="190" t="s">
        <v>320</v>
      </c>
      <c r="J42" s="199">
        <v>3209</v>
      </c>
      <c r="K42" s="197"/>
      <c r="L42" s="5" t="s">
        <v>63</v>
      </c>
      <c r="M42" s="197" t="s">
        <v>288</v>
      </c>
      <c r="N42" s="229">
        <v>1</v>
      </c>
      <c r="O42" s="171"/>
      <c r="Q42" s="171"/>
    </row>
    <row r="43" spans="1:17" ht="21" customHeight="1">
      <c r="A43" s="197" t="s">
        <v>289</v>
      </c>
      <c r="B43" s="187">
        <v>42018</v>
      </c>
      <c r="C43" s="188">
        <f t="shared" si="10"/>
        <v>4</v>
      </c>
      <c r="D43" s="199" t="s">
        <v>309</v>
      </c>
      <c r="E43" s="5" t="s">
        <v>62</v>
      </c>
      <c r="F43" s="200" t="s">
        <v>18</v>
      </c>
      <c r="G43" s="200">
        <v>40</v>
      </c>
      <c r="H43" s="190" t="s">
        <v>321</v>
      </c>
      <c r="I43" s="190" t="s">
        <v>59</v>
      </c>
      <c r="J43" s="199">
        <v>205</v>
      </c>
      <c r="K43" s="197"/>
      <c r="L43" s="5" t="s">
        <v>64</v>
      </c>
      <c r="M43" s="197" t="s">
        <v>322</v>
      </c>
      <c r="N43" s="229">
        <v>1</v>
      </c>
      <c r="O43" s="171"/>
      <c r="Q43" s="171"/>
    </row>
    <row r="44" spans="1:17" ht="21" customHeight="1">
      <c r="A44" s="197" t="s">
        <v>323</v>
      </c>
      <c r="B44" s="187">
        <v>42018</v>
      </c>
      <c r="C44" s="188">
        <f t="shared" si="10"/>
        <v>4</v>
      </c>
      <c r="D44" s="199" t="s">
        <v>324</v>
      </c>
      <c r="E44" s="5" t="s">
        <v>62</v>
      </c>
      <c r="F44" s="200" t="s">
        <v>15</v>
      </c>
      <c r="G44" s="200">
        <v>43</v>
      </c>
      <c r="H44" s="190" t="s">
        <v>63</v>
      </c>
      <c r="I44" s="190" t="s">
        <v>325</v>
      </c>
      <c r="J44" s="199">
        <v>206</v>
      </c>
      <c r="K44" s="197"/>
      <c r="L44" s="5" t="s">
        <v>64</v>
      </c>
      <c r="M44" s="197" t="s">
        <v>288</v>
      </c>
      <c r="N44" s="229">
        <v>1</v>
      </c>
      <c r="O44" s="171"/>
      <c r="Q44" s="171"/>
    </row>
    <row r="45" spans="1:17" ht="21" customHeight="1">
      <c r="A45" s="197" t="s">
        <v>289</v>
      </c>
      <c r="B45" s="187">
        <v>42018</v>
      </c>
      <c r="C45" s="188">
        <f>WEEKDAY(B45)</f>
        <v>4</v>
      </c>
      <c r="D45" s="199" t="s">
        <v>309</v>
      </c>
      <c r="E45" s="5" t="s">
        <v>62</v>
      </c>
      <c r="F45" s="200" t="s">
        <v>17</v>
      </c>
      <c r="G45" s="6">
        <v>33</v>
      </c>
      <c r="H45" s="190" t="s">
        <v>326</v>
      </c>
      <c r="I45" s="197" t="s">
        <v>378</v>
      </c>
      <c r="J45" s="199">
        <v>202</v>
      </c>
      <c r="K45" s="197"/>
      <c r="L45" s="5" t="s">
        <v>63</v>
      </c>
      <c r="M45" s="197" t="s">
        <v>288</v>
      </c>
      <c r="N45" s="229">
        <v>1</v>
      </c>
      <c r="O45" s="171"/>
      <c r="Q45" s="171"/>
    </row>
    <row r="46" spans="1:17" ht="21" customHeight="1">
      <c r="A46" s="197" t="s">
        <v>289</v>
      </c>
      <c r="B46" s="187">
        <v>42018</v>
      </c>
      <c r="C46" s="188">
        <f t="shared" ref="C46:C51" si="11">WEEKDAY(B46)</f>
        <v>4</v>
      </c>
      <c r="D46" s="197" t="s">
        <v>290</v>
      </c>
      <c r="E46" s="201" t="s">
        <v>55</v>
      </c>
      <c r="F46" s="202" t="s">
        <v>36</v>
      </c>
      <c r="G46" s="202">
        <v>43</v>
      </c>
      <c r="H46" s="198" t="s">
        <v>99</v>
      </c>
      <c r="I46" s="198" t="s">
        <v>98</v>
      </c>
      <c r="J46" s="197">
        <v>1206</v>
      </c>
      <c r="K46" s="197"/>
      <c r="L46" s="201" t="s">
        <v>56</v>
      </c>
      <c r="M46" s="197" t="s">
        <v>286</v>
      </c>
      <c r="N46" s="230">
        <v>1</v>
      </c>
      <c r="O46" s="171"/>
      <c r="Q46" s="171"/>
    </row>
    <row r="47" spans="1:17" ht="21" customHeight="1">
      <c r="A47" s="197" t="s">
        <v>287</v>
      </c>
      <c r="B47" s="187">
        <v>42018</v>
      </c>
      <c r="C47" s="188">
        <f t="shared" si="11"/>
        <v>4</v>
      </c>
      <c r="D47" s="197" t="s">
        <v>327</v>
      </c>
      <c r="E47" s="201" t="s">
        <v>55</v>
      </c>
      <c r="F47" s="202" t="s">
        <v>37</v>
      </c>
      <c r="G47" s="202">
        <v>46</v>
      </c>
      <c r="H47" s="197" t="s">
        <v>328</v>
      </c>
      <c r="I47" s="198" t="s">
        <v>91</v>
      </c>
      <c r="J47" s="197">
        <v>1226</v>
      </c>
      <c r="K47" s="197"/>
      <c r="L47" s="201" t="s">
        <v>56</v>
      </c>
      <c r="M47" s="197" t="s">
        <v>286</v>
      </c>
      <c r="N47" s="230">
        <v>1</v>
      </c>
      <c r="O47" s="171"/>
      <c r="Q47" s="171"/>
    </row>
    <row r="48" spans="1:17" ht="21" customHeight="1">
      <c r="A48" s="197" t="s">
        <v>287</v>
      </c>
      <c r="B48" s="187">
        <v>42018</v>
      </c>
      <c r="C48" s="188">
        <f t="shared" si="11"/>
        <v>4</v>
      </c>
      <c r="D48" s="197" t="s">
        <v>327</v>
      </c>
      <c r="E48" s="201" t="s">
        <v>55</v>
      </c>
      <c r="F48" s="202" t="s">
        <v>34</v>
      </c>
      <c r="G48" s="202">
        <v>44</v>
      </c>
      <c r="H48" s="198" t="s">
        <v>97</v>
      </c>
      <c r="I48" s="198" t="s">
        <v>90</v>
      </c>
      <c r="J48" s="197">
        <v>1228</v>
      </c>
      <c r="K48" s="197"/>
      <c r="L48" s="201" t="s">
        <v>56</v>
      </c>
      <c r="M48" s="197" t="s">
        <v>286</v>
      </c>
      <c r="N48" s="230">
        <v>1</v>
      </c>
      <c r="O48" s="171"/>
      <c r="Q48" s="171"/>
    </row>
    <row r="49" spans="1:17" ht="21" customHeight="1">
      <c r="A49" s="197" t="s">
        <v>287</v>
      </c>
      <c r="B49" s="187">
        <v>42018</v>
      </c>
      <c r="C49" s="188">
        <f t="shared" si="11"/>
        <v>4</v>
      </c>
      <c r="D49" s="197" t="s">
        <v>327</v>
      </c>
      <c r="E49" s="201" t="s">
        <v>55</v>
      </c>
      <c r="F49" s="202" t="s">
        <v>33</v>
      </c>
      <c r="G49" s="202">
        <v>45</v>
      </c>
      <c r="H49" s="203" t="s">
        <v>96</v>
      </c>
      <c r="I49" s="204" t="s">
        <v>56</v>
      </c>
      <c r="J49" s="197">
        <v>1302</v>
      </c>
      <c r="K49" s="197"/>
      <c r="L49" s="201" t="s">
        <v>56</v>
      </c>
      <c r="M49" s="197" t="s">
        <v>286</v>
      </c>
      <c r="N49" s="230">
        <v>1</v>
      </c>
      <c r="O49" s="171"/>
      <c r="Q49" s="171"/>
    </row>
    <row r="50" spans="1:17" ht="21" customHeight="1">
      <c r="A50" s="197" t="s">
        <v>287</v>
      </c>
      <c r="B50" s="187">
        <v>42018</v>
      </c>
      <c r="C50" s="188">
        <f t="shared" si="11"/>
        <v>4</v>
      </c>
      <c r="D50" s="197" t="s">
        <v>327</v>
      </c>
      <c r="E50" s="201" t="s">
        <v>55</v>
      </c>
      <c r="F50" s="202" t="s">
        <v>32</v>
      </c>
      <c r="G50" s="202">
        <v>46</v>
      </c>
      <c r="H50" s="198" t="s">
        <v>329</v>
      </c>
      <c r="I50" s="204" t="s">
        <v>46</v>
      </c>
      <c r="J50" s="197">
        <v>1303</v>
      </c>
      <c r="K50" s="197"/>
      <c r="L50" s="201" t="s">
        <v>56</v>
      </c>
      <c r="M50" s="197" t="s">
        <v>286</v>
      </c>
      <c r="N50" s="230">
        <v>1</v>
      </c>
      <c r="O50" s="171"/>
      <c r="Q50" s="171"/>
    </row>
    <row r="51" spans="1:17" ht="21" customHeight="1">
      <c r="A51" s="197" t="s">
        <v>287</v>
      </c>
      <c r="B51" s="187">
        <v>42018</v>
      </c>
      <c r="C51" s="188">
        <f t="shared" si="11"/>
        <v>4</v>
      </c>
      <c r="D51" s="197" t="s">
        <v>327</v>
      </c>
      <c r="E51" s="201" t="s">
        <v>55</v>
      </c>
      <c r="F51" s="202" t="s">
        <v>31</v>
      </c>
      <c r="G51" s="202">
        <v>46</v>
      </c>
      <c r="H51" s="198" t="s">
        <v>94</v>
      </c>
      <c r="I51" s="198" t="s">
        <v>40</v>
      </c>
      <c r="J51" s="197">
        <v>1304</v>
      </c>
      <c r="K51" s="197"/>
      <c r="L51" s="201" t="s">
        <v>56</v>
      </c>
      <c r="M51" s="197" t="s">
        <v>286</v>
      </c>
      <c r="N51" s="230">
        <v>1</v>
      </c>
      <c r="O51" s="171"/>
      <c r="Q51" s="171"/>
    </row>
    <row r="52" spans="1:17" ht="21" customHeight="1">
      <c r="A52" s="197" t="s">
        <v>287</v>
      </c>
      <c r="B52" s="187">
        <v>42018</v>
      </c>
      <c r="C52" s="188">
        <f>WEEKDAY(B52)</f>
        <v>4</v>
      </c>
      <c r="D52" s="197" t="s">
        <v>327</v>
      </c>
      <c r="E52" s="13" t="s">
        <v>75</v>
      </c>
      <c r="F52" s="14" t="s">
        <v>27</v>
      </c>
      <c r="G52" s="13" t="s">
        <v>330</v>
      </c>
      <c r="H52" s="197" t="s">
        <v>331</v>
      </c>
      <c r="I52" s="198" t="s">
        <v>45</v>
      </c>
      <c r="J52" s="197">
        <v>1326</v>
      </c>
      <c r="K52" s="197"/>
      <c r="L52" s="13" t="s">
        <v>76</v>
      </c>
      <c r="M52" s="197" t="s">
        <v>332</v>
      </c>
      <c r="N52" s="231">
        <v>1</v>
      </c>
      <c r="O52" s="171"/>
      <c r="P52" s="22"/>
      <c r="Q52" s="171"/>
    </row>
    <row r="53" spans="1:17" ht="21" customHeight="1">
      <c r="A53" s="197" t="s">
        <v>333</v>
      </c>
      <c r="B53" s="187">
        <v>42018</v>
      </c>
      <c r="C53" s="188">
        <f t="shared" ref="C53:C55" si="12">WEEKDAY(B53)</f>
        <v>4</v>
      </c>
      <c r="D53" s="197" t="s">
        <v>334</v>
      </c>
      <c r="E53" s="13" t="s">
        <v>75</v>
      </c>
      <c r="F53" s="14" t="s">
        <v>28</v>
      </c>
      <c r="G53" s="14">
        <v>33</v>
      </c>
      <c r="H53" s="197" t="s">
        <v>335</v>
      </c>
      <c r="I53" s="198" t="s">
        <v>54</v>
      </c>
      <c r="J53" s="197">
        <v>1328</v>
      </c>
      <c r="K53" s="197"/>
      <c r="L53" s="13" t="s">
        <v>76</v>
      </c>
      <c r="M53" s="197" t="s">
        <v>291</v>
      </c>
      <c r="N53" s="231">
        <v>1</v>
      </c>
      <c r="O53" s="171"/>
      <c r="Q53" s="171"/>
    </row>
    <row r="54" spans="1:17" ht="21" customHeight="1">
      <c r="A54" s="197" t="s">
        <v>292</v>
      </c>
      <c r="B54" s="187">
        <v>42018</v>
      </c>
      <c r="C54" s="188">
        <f t="shared" si="12"/>
        <v>4</v>
      </c>
      <c r="D54" s="197" t="s">
        <v>293</v>
      </c>
      <c r="E54" s="13" t="s">
        <v>75</v>
      </c>
      <c r="F54" s="14" t="s">
        <v>12</v>
      </c>
      <c r="G54" s="14">
        <v>34</v>
      </c>
      <c r="H54" s="198" t="s">
        <v>93</v>
      </c>
      <c r="I54" s="198" t="s">
        <v>89</v>
      </c>
      <c r="J54" s="197">
        <v>1123</v>
      </c>
      <c r="K54" s="197"/>
      <c r="L54" s="13" t="s">
        <v>76</v>
      </c>
      <c r="M54" s="197" t="s">
        <v>291</v>
      </c>
      <c r="N54" s="231">
        <v>1</v>
      </c>
      <c r="O54" s="171"/>
      <c r="Q54" s="171"/>
    </row>
    <row r="55" spans="1:17" ht="21" customHeight="1">
      <c r="A55" s="197" t="s">
        <v>292</v>
      </c>
      <c r="B55" s="187">
        <v>42018</v>
      </c>
      <c r="C55" s="188">
        <f t="shared" si="12"/>
        <v>4</v>
      </c>
      <c r="D55" s="197" t="s">
        <v>293</v>
      </c>
      <c r="E55" s="13" t="s">
        <v>75</v>
      </c>
      <c r="F55" s="14" t="s">
        <v>65</v>
      </c>
      <c r="G55" s="14">
        <v>32</v>
      </c>
      <c r="H55" s="190" t="s">
        <v>336</v>
      </c>
      <c r="I55" s="190" t="s">
        <v>337</v>
      </c>
      <c r="J55" s="197">
        <v>1115</v>
      </c>
      <c r="K55" s="197"/>
      <c r="L55" s="13" t="s">
        <v>76</v>
      </c>
      <c r="M55" s="197" t="s">
        <v>291</v>
      </c>
      <c r="N55" s="220">
        <v>1</v>
      </c>
      <c r="Q55" s="171"/>
    </row>
    <row r="56" spans="1:17" ht="21" customHeight="1">
      <c r="A56" s="197" t="s">
        <v>292</v>
      </c>
      <c r="B56" s="187">
        <v>42019</v>
      </c>
      <c r="C56" s="188">
        <f t="shared" ref="C56" si="13">WEEKDAY(B56)</f>
        <v>5</v>
      </c>
      <c r="D56" s="197" t="s">
        <v>379</v>
      </c>
      <c r="E56" s="11" t="s">
        <v>72</v>
      </c>
      <c r="F56" s="12" t="s">
        <v>32</v>
      </c>
      <c r="G56" s="12">
        <v>46</v>
      </c>
      <c r="H56" s="190" t="s">
        <v>99</v>
      </c>
      <c r="I56" s="190" t="s">
        <v>89</v>
      </c>
      <c r="J56" s="197">
        <v>1203</v>
      </c>
      <c r="K56" s="197"/>
      <c r="L56" s="11" t="s">
        <v>45</v>
      </c>
      <c r="M56" s="197" t="s">
        <v>332</v>
      </c>
      <c r="N56" s="232">
        <v>1</v>
      </c>
    </row>
    <row r="57" spans="1:17" ht="21" customHeight="1">
      <c r="A57" s="197" t="s">
        <v>333</v>
      </c>
      <c r="B57" s="187">
        <v>42019</v>
      </c>
      <c r="C57" s="188">
        <f t="shared" ref="C57:C61" si="14">WEEKDAY(B57)</f>
        <v>5</v>
      </c>
      <c r="D57" s="197" t="s">
        <v>338</v>
      </c>
      <c r="E57" s="11" t="s">
        <v>72</v>
      </c>
      <c r="F57" s="12" t="s">
        <v>31</v>
      </c>
      <c r="G57" s="12">
        <v>46</v>
      </c>
      <c r="H57" s="190" t="s">
        <v>45</v>
      </c>
      <c r="I57" s="197" t="s">
        <v>339</v>
      </c>
      <c r="J57" s="197">
        <v>1204</v>
      </c>
      <c r="K57" s="197"/>
      <c r="L57" s="11" t="s">
        <v>45</v>
      </c>
      <c r="M57" s="197" t="s">
        <v>332</v>
      </c>
      <c r="N57" s="232">
        <v>1</v>
      </c>
    </row>
    <row r="58" spans="1:17" ht="21" customHeight="1">
      <c r="A58" s="197" t="s">
        <v>333</v>
      </c>
      <c r="B58" s="187">
        <v>42019</v>
      </c>
      <c r="C58" s="188">
        <f t="shared" si="14"/>
        <v>5</v>
      </c>
      <c r="D58" s="197" t="s">
        <v>338</v>
      </c>
      <c r="E58" s="11" t="s">
        <v>72</v>
      </c>
      <c r="F58" s="12" t="s">
        <v>34</v>
      </c>
      <c r="G58" s="12">
        <v>44</v>
      </c>
      <c r="H58" s="190" t="s">
        <v>85</v>
      </c>
      <c r="I58" s="190" t="s">
        <v>54</v>
      </c>
      <c r="J58" s="197">
        <v>1205</v>
      </c>
      <c r="K58" s="197"/>
      <c r="L58" s="11" t="s">
        <v>45</v>
      </c>
      <c r="M58" s="197" t="s">
        <v>332</v>
      </c>
      <c r="N58" s="232">
        <v>1</v>
      </c>
    </row>
    <row r="59" spans="1:17" ht="21" customHeight="1">
      <c r="A59" s="197" t="s">
        <v>333</v>
      </c>
      <c r="B59" s="187">
        <v>42019</v>
      </c>
      <c r="C59" s="188">
        <f t="shared" si="14"/>
        <v>5</v>
      </c>
      <c r="D59" s="197" t="s">
        <v>338</v>
      </c>
      <c r="E59" s="11" t="s">
        <v>72</v>
      </c>
      <c r="F59" s="12" t="s">
        <v>33</v>
      </c>
      <c r="G59" s="12">
        <v>45</v>
      </c>
      <c r="H59" s="190" t="s">
        <v>83</v>
      </c>
      <c r="I59" s="190" t="s">
        <v>91</v>
      </c>
      <c r="J59" s="197">
        <v>1206</v>
      </c>
      <c r="K59" s="197"/>
      <c r="L59" s="11" t="s">
        <v>45</v>
      </c>
      <c r="M59" s="197" t="s">
        <v>332</v>
      </c>
      <c r="N59" s="232">
        <v>1</v>
      </c>
    </row>
    <row r="60" spans="1:17" ht="21" customHeight="1">
      <c r="A60" s="197" t="s">
        <v>333</v>
      </c>
      <c r="B60" s="187">
        <v>42019</v>
      </c>
      <c r="C60" s="188">
        <f t="shared" si="14"/>
        <v>5</v>
      </c>
      <c r="D60" s="197" t="s">
        <v>338</v>
      </c>
      <c r="E60" s="11" t="s">
        <v>72</v>
      </c>
      <c r="F60" s="12" t="s">
        <v>37</v>
      </c>
      <c r="G60" s="12">
        <v>46</v>
      </c>
      <c r="H60" s="190" t="s">
        <v>56</v>
      </c>
      <c r="I60" s="190" t="s">
        <v>59</v>
      </c>
      <c r="J60" s="197">
        <v>1226</v>
      </c>
      <c r="K60" s="197"/>
      <c r="L60" s="11" t="s">
        <v>45</v>
      </c>
      <c r="M60" s="197" t="s">
        <v>332</v>
      </c>
      <c r="N60" s="232">
        <v>1</v>
      </c>
    </row>
    <row r="61" spans="1:17" ht="21" customHeight="1">
      <c r="A61" s="197" t="s">
        <v>333</v>
      </c>
      <c r="B61" s="187">
        <v>42019</v>
      </c>
      <c r="C61" s="188">
        <f t="shared" si="14"/>
        <v>5</v>
      </c>
      <c r="D61" s="197" t="s">
        <v>338</v>
      </c>
      <c r="E61" s="11" t="s">
        <v>72</v>
      </c>
      <c r="F61" s="12" t="s">
        <v>36</v>
      </c>
      <c r="G61" s="11" t="s">
        <v>340</v>
      </c>
      <c r="H61" s="190" t="s">
        <v>96</v>
      </c>
      <c r="I61" s="190" t="s">
        <v>97</v>
      </c>
      <c r="J61" s="197">
        <v>1228</v>
      </c>
      <c r="K61" s="197"/>
      <c r="L61" s="11" t="s">
        <v>45</v>
      </c>
      <c r="M61" s="197" t="s">
        <v>332</v>
      </c>
      <c r="N61" s="232">
        <v>1</v>
      </c>
    </row>
    <row r="62" spans="1:17" ht="21" customHeight="1">
      <c r="A62" s="197" t="s">
        <v>333</v>
      </c>
      <c r="B62" s="187">
        <v>42019</v>
      </c>
      <c r="C62" s="188">
        <f t="shared" si="10"/>
        <v>5</v>
      </c>
      <c r="D62" s="197" t="s">
        <v>338</v>
      </c>
      <c r="E62" s="7" t="s">
        <v>67</v>
      </c>
      <c r="F62" s="8" t="s">
        <v>29</v>
      </c>
      <c r="G62" s="8">
        <v>46</v>
      </c>
      <c r="H62" s="190" t="s">
        <v>93</v>
      </c>
      <c r="I62" s="190" t="s">
        <v>98</v>
      </c>
      <c r="J62" s="197">
        <v>1103</v>
      </c>
      <c r="K62" s="197"/>
      <c r="L62" s="7" t="s">
        <v>68</v>
      </c>
      <c r="M62" s="197" t="s">
        <v>341</v>
      </c>
      <c r="N62" s="233">
        <v>1</v>
      </c>
    </row>
    <row r="63" spans="1:17" ht="21" customHeight="1">
      <c r="A63" s="197" t="s">
        <v>342</v>
      </c>
      <c r="B63" s="187">
        <v>42019</v>
      </c>
      <c r="C63" s="188">
        <f t="shared" ref="C63:C65" si="15">WEEKDAY(B63)</f>
        <v>5</v>
      </c>
      <c r="D63" s="197" t="s">
        <v>343</v>
      </c>
      <c r="E63" s="7" t="s">
        <v>67</v>
      </c>
      <c r="F63" s="8" t="s">
        <v>30</v>
      </c>
      <c r="G63" s="8">
        <v>36</v>
      </c>
      <c r="H63" s="190" t="s">
        <v>48</v>
      </c>
      <c r="I63" s="190" t="s">
        <v>95</v>
      </c>
      <c r="J63" s="197">
        <v>1111</v>
      </c>
      <c r="K63" s="197"/>
      <c r="L63" s="7" t="s">
        <v>68</v>
      </c>
      <c r="M63" s="197" t="s">
        <v>341</v>
      </c>
      <c r="N63" s="233">
        <v>1</v>
      </c>
    </row>
    <row r="64" spans="1:17" ht="21" customHeight="1">
      <c r="A64" s="197" t="s">
        <v>342</v>
      </c>
      <c r="B64" s="187">
        <v>42019</v>
      </c>
      <c r="C64" s="188">
        <f t="shared" si="15"/>
        <v>5</v>
      </c>
      <c r="D64" s="197" t="s">
        <v>343</v>
      </c>
      <c r="E64" s="7" t="s">
        <v>67</v>
      </c>
      <c r="F64" s="205" t="s">
        <v>15</v>
      </c>
      <c r="G64" s="205">
        <v>43</v>
      </c>
      <c r="H64" s="190" t="s">
        <v>344</v>
      </c>
      <c r="I64" s="190" t="s">
        <v>86</v>
      </c>
      <c r="J64" s="197">
        <v>1104</v>
      </c>
      <c r="K64" s="197"/>
      <c r="L64" s="7" t="s">
        <v>68</v>
      </c>
      <c r="M64" s="197" t="s">
        <v>341</v>
      </c>
      <c r="N64" s="233">
        <v>1</v>
      </c>
    </row>
    <row r="65" spans="1:14" ht="21" customHeight="1">
      <c r="A65" s="197" t="s">
        <v>342</v>
      </c>
      <c r="B65" s="187">
        <v>42019</v>
      </c>
      <c r="C65" s="188">
        <f t="shared" si="15"/>
        <v>5</v>
      </c>
      <c r="D65" s="197" t="s">
        <v>343</v>
      </c>
      <c r="E65" s="7" t="s">
        <v>67</v>
      </c>
      <c r="F65" s="205" t="s">
        <v>18</v>
      </c>
      <c r="G65" s="205">
        <v>40</v>
      </c>
      <c r="H65" s="190" t="s">
        <v>92</v>
      </c>
      <c r="I65" s="190" t="s">
        <v>300</v>
      </c>
      <c r="J65" s="197">
        <v>1125</v>
      </c>
      <c r="K65" s="197"/>
      <c r="L65" s="7" t="s">
        <v>68</v>
      </c>
      <c r="M65" s="197" t="s">
        <v>341</v>
      </c>
      <c r="N65" s="233">
        <v>1</v>
      </c>
    </row>
    <row r="66" spans="1:14" ht="21" customHeight="1">
      <c r="A66" s="197" t="s">
        <v>342</v>
      </c>
      <c r="B66" s="187">
        <v>42019</v>
      </c>
      <c r="C66" s="188">
        <f t="shared" ref="C66:C71" si="16">WEEKDAY(B66)</f>
        <v>5</v>
      </c>
      <c r="D66" s="197" t="s">
        <v>345</v>
      </c>
      <c r="E66" s="9" t="s">
        <v>69</v>
      </c>
      <c r="F66" s="10" t="s">
        <v>60</v>
      </c>
      <c r="G66" s="10">
        <v>55</v>
      </c>
      <c r="H66" s="190" t="s">
        <v>97</v>
      </c>
      <c r="I66" s="190" t="s">
        <v>84</v>
      </c>
      <c r="J66" s="197">
        <v>1228</v>
      </c>
      <c r="K66" s="197"/>
      <c r="L66" s="9" t="s">
        <v>70</v>
      </c>
      <c r="M66" s="197" t="s">
        <v>315</v>
      </c>
      <c r="N66" s="234">
        <v>1</v>
      </c>
    </row>
    <row r="67" spans="1:14" ht="21" customHeight="1">
      <c r="A67" s="197" t="s">
        <v>316</v>
      </c>
      <c r="B67" s="187">
        <v>42019</v>
      </c>
      <c r="C67" s="188">
        <f t="shared" si="16"/>
        <v>5</v>
      </c>
      <c r="D67" s="197" t="s">
        <v>346</v>
      </c>
      <c r="E67" s="9" t="s">
        <v>69</v>
      </c>
      <c r="F67" s="10" t="s">
        <v>14</v>
      </c>
      <c r="G67" s="10">
        <v>55</v>
      </c>
      <c r="H67" s="190" t="s">
        <v>82</v>
      </c>
      <c r="I67" s="190" t="s">
        <v>92</v>
      </c>
      <c r="J67" s="197">
        <v>1302</v>
      </c>
      <c r="K67" s="197"/>
      <c r="L67" s="9" t="s">
        <v>70</v>
      </c>
      <c r="M67" s="197" t="s">
        <v>347</v>
      </c>
      <c r="N67" s="234">
        <v>1</v>
      </c>
    </row>
    <row r="68" spans="1:14" ht="21" customHeight="1">
      <c r="A68" s="197" t="s">
        <v>348</v>
      </c>
      <c r="B68" s="187">
        <v>42019</v>
      </c>
      <c r="C68" s="188">
        <f t="shared" si="16"/>
        <v>5</v>
      </c>
      <c r="D68" s="197" t="s">
        <v>349</v>
      </c>
      <c r="E68" s="9" t="s">
        <v>69</v>
      </c>
      <c r="F68" s="10" t="s">
        <v>350</v>
      </c>
      <c r="G68" s="9" t="s">
        <v>380</v>
      </c>
      <c r="H68" s="190" t="s">
        <v>96</v>
      </c>
      <c r="I68" s="190" t="s">
        <v>77</v>
      </c>
      <c r="J68" s="197">
        <v>1305</v>
      </c>
      <c r="K68" s="197"/>
      <c r="L68" s="9" t="s">
        <v>70</v>
      </c>
      <c r="M68" s="197" t="s">
        <v>351</v>
      </c>
      <c r="N68" s="234">
        <v>1</v>
      </c>
    </row>
    <row r="69" spans="1:14" ht="21" customHeight="1">
      <c r="A69" s="197" t="s">
        <v>352</v>
      </c>
      <c r="B69" s="187">
        <v>42019</v>
      </c>
      <c r="C69" s="188">
        <f t="shared" si="16"/>
        <v>5</v>
      </c>
      <c r="D69" s="197" t="s">
        <v>353</v>
      </c>
      <c r="E69" s="9" t="s">
        <v>69</v>
      </c>
      <c r="F69" s="10" t="s">
        <v>16</v>
      </c>
      <c r="G69" s="10">
        <v>55</v>
      </c>
      <c r="H69" s="190" t="s">
        <v>40</v>
      </c>
      <c r="I69" s="190" t="s">
        <v>94</v>
      </c>
      <c r="J69" s="197">
        <v>1303</v>
      </c>
      <c r="K69" s="197"/>
      <c r="L69" s="9" t="s">
        <v>70</v>
      </c>
      <c r="M69" s="197" t="s">
        <v>354</v>
      </c>
      <c r="N69" s="234">
        <v>1</v>
      </c>
    </row>
    <row r="70" spans="1:14" ht="21" customHeight="1">
      <c r="A70" s="197" t="s">
        <v>355</v>
      </c>
      <c r="B70" s="187">
        <v>42019</v>
      </c>
      <c r="C70" s="188">
        <f t="shared" si="16"/>
        <v>5</v>
      </c>
      <c r="D70" s="197" t="s">
        <v>356</v>
      </c>
      <c r="E70" s="9" t="s">
        <v>69</v>
      </c>
      <c r="F70" s="10" t="s">
        <v>58</v>
      </c>
      <c r="G70" s="9" t="s">
        <v>357</v>
      </c>
      <c r="H70" s="190" t="s">
        <v>93</v>
      </c>
      <c r="I70" s="190" t="s">
        <v>358</v>
      </c>
      <c r="J70" s="197">
        <v>1306</v>
      </c>
      <c r="K70" s="197"/>
      <c r="L70" s="9" t="s">
        <v>70</v>
      </c>
      <c r="M70" s="197" t="s">
        <v>354</v>
      </c>
      <c r="N70" s="234">
        <v>1</v>
      </c>
    </row>
    <row r="71" spans="1:14" ht="21" customHeight="1">
      <c r="A71" s="197" t="s">
        <v>355</v>
      </c>
      <c r="B71" s="187">
        <v>42019</v>
      </c>
      <c r="C71" s="188">
        <f t="shared" si="16"/>
        <v>5</v>
      </c>
      <c r="D71" s="197" t="s">
        <v>356</v>
      </c>
      <c r="E71" s="9" t="s">
        <v>69</v>
      </c>
      <c r="F71" s="10" t="s">
        <v>17</v>
      </c>
      <c r="G71" s="10">
        <v>33</v>
      </c>
      <c r="H71" s="190" t="s">
        <v>48</v>
      </c>
      <c r="I71" s="190" t="s">
        <v>95</v>
      </c>
      <c r="J71" s="197">
        <v>1304</v>
      </c>
      <c r="K71" s="197"/>
      <c r="L71" s="9" t="s">
        <v>70</v>
      </c>
      <c r="M71" s="197" t="s">
        <v>359</v>
      </c>
      <c r="N71" s="234">
        <v>1</v>
      </c>
    </row>
    <row r="72" spans="1:14" ht="25.8" customHeight="1">
      <c r="A72" s="197" t="s">
        <v>360</v>
      </c>
      <c r="B72" s="187">
        <v>42019</v>
      </c>
      <c r="C72" s="188">
        <f t="shared" ref="C72" si="17">WEEKDAY(B72)</f>
        <v>5</v>
      </c>
      <c r="D72" s="197" t="s">
        <v>361</v>
      </c>
      <c r="E72" s="197" t="s">
        <v>362</v>
      </c>
      <c r="F72" s="206" t="s">
        <v>363</v>
      </c>
      <c r="G72" s="197">
        <v>23</v>
      </c>
      <c r="H72" s="197" t="s">
        <v>364</v>
      </c>
      <c r="I72" s="197" t="s">
        <v>365</v>
      </c>
      <c r="J72" s="197">
        <v>1126</v>
      </c>
      <c r="K72" s="197"/>
      <c r="L72" s="197" t="s">
        <v>310</v>
      </c>
      <c r="M72" s="197" t="s">
        <v>359</v>
      </c>
      <c r="N72" s="235"/>
    </row>
    <row r="73" spans="1:14" s="21" customFormat="1" ht="18.600000000000001" customHeight="1">
      <c r="B73" s="23"/>
      <c r="C73" s="115"/>
      <c r="H73" s="78"/>
      <c r="I73" s="23"/>
      <c r="J73" s="23"/>
    </row>
    <row r="74" spans="1:14" s="21" customFormat="1">
      <c r="B74" s="23"/>
      <c r="C74" s="115"/>
      <c r="H74" s="78"/>
      <c r="I74" s="23"/>
      <c r="J74" s="23"/>
    </row>
    <row r="75" spans="1:14" s="21" customFormat="1">
      <c r="B75" s="23"/>
      <c r="C75" s="115"/>
      <c r="G75" s="46"/>
      <c r="H75" s="23"/>
      <c r="I75" s="23"/>
      <c r="J75" s="23"/>
    </row>
    <row r="76" spans="1:14" s="21" customFormat="1">
      <c r="B76" s="23"/>
      <c r="C76" s="115"/>
      <c r="G76" s="128"/>
      <c r="H76" s="23"/>
      <c r="I76" s="23"/>
      <c r="J76" s="23"/>
    </row>
    <row r="77" spans="1:14" s="21" customFormat="1">
      <c r="B77" s="23"/>
      <c r="C77" s="115"/>
      <c r="G77" s="46"/>
      <c r="H77" s="23"/>
      <c r="I77" s="23"/>
      <c r="J77" s="23"/>
    </row>
    <row r="78" spans="1:14" s="21" customFormat="1">
      <c r="B78" s="23"/>
      <c r="C78" s="115"/>
      <c r="G78" s="46"/>
      <c r="H78" s="23"/>
      <c r="I78" s="23"/>
      <c r="J78" s="23"/>
    </row>
    <row r="79" spans="1:14" s="21" customFormat="1">
      <c r="B79" s="23"/>
      <c r="C79" s="115"/>
      <c r="G79" s="46"/>
      <c r="H79" s="23"/>
      <c r="I79" s="23"/>
      <c r="J79" s="23"/>
    </row>
    <row r="80" spans="1:14" s="21" customFormat="1">
      <c r="B80" s="23"/>
      <c r="C80" s="78"/>
      <c r="G80" s="46"/>
      <c r="H80" s="23"/>
      <c r="I80" s="23"/>
      <c r="J80" s="23"/>
    </row>
    <row r="81" spans="2:11" s="21" customFormat="1">
      <c r="B81" s="23"/>
      <c r="C81" s="78"/>
      <c r="G81" s="46"/>
      <c r="H81" s="23"/>
      <c r="I81" s="23"/>
      <c r="J81" s="23"/>
    </row>
    <row r="82" spans="2:11" s="21" customFormat="1">
      <c r="B82" s="23"/>
      <c r="G82" s="46"/>
      <c r="H82" s="23"/>
      <c r="I82" s="23"/>
      <c r="J82" s="23"/>
    </row>
    <row r="83" spans="2:11" s="21" customFormat="1">
      <c r="B83" s="24"/>
      <c r="G83" s="128"/>
      <c r="H83" s="23"/>
      <c r="I83" s="23"/>
      <c r="J83" s="23"/>
    </row>
    <row r="84" spans="2:11" s="21" customFormat="1">
      <c r="B84" s="23"/>
      <c r="F84" s="23"/>
      <c r="G84" s="46"/>
      <c r="H84" s="23"/>
      <c r="I84" s="23"/>
      <c r="J84" s="23"/>
    </row>
    <row r="85" spans="2:11" s="21" customFormat="1">
      <c r="B85" s="23"/>
      <c r="F85" s="23"/>
      <c r="H85" s="23"/>
      <c r="I85" s="23"/>
      <c r="J85" s="23"/>
    </row>
    <row r="86" spans="2:11">
      <c r="B86" s="23"/>
      <c r="C86" s="23"/>
      <c r="F86" s="23"/>
      <c r="G86" s="23"/>
      <c r="H86" s="23"/>
      <c r="I86" s="23"/>
      <c r="J86" s="23"/>
      <c r="K86" s="21"/>
    </row>
    <row r="87" spans="2:11">
      <c r="F87" s="23"/>
      <c r="G87" s="78"/>
      <c r="H87" s="23"/>
      <c r="I87" s="23"/>
      <c r="J87" s="23"/>
      <c r="K87" s="21"/>
    </row>
    <row r="88" spans="2:11">
      <c r="F88" s="23"/>
      <c r="G88" s="78"/>
      <c r="H88" s="23"/>
      <c r="I88" s="23"/>
      <c r="J88" s="23"/>
      <c r="K88" s="21"/>
    </row>
    <row r="89" spans="2:11">
      <c r="F89" s="23"/>
      <c r="G89" s="23"/>
      <c r="H89" s="23"/>
      <c r="I89" s="23"/>
      <c r="J89" s="23"/>
      <c r="K89" s="21"/>
    </row>
    <row r="90" spans="2:11">
      <c r="E90" s="23"/>
      <c r="F90" s="23"/>
      <c r="G90" s="23"/>
      <c r="H90" s="23"/>
      <c r="I90" s="23"/>
      <c r="J90" s="23"/>
      <c r="K90" s="21"/>
    </row>
    <row r="91" spans="2:11">
      <c r="E91" s="23"/>
      <c r="F91" s="23"/>
      <c r="G91" s="23"/>
      <c r="H91" s="23"/>
      <c r="I91" s="23"/>
      <c r="J91" s="23"/>
      <c r="K91" s="21"/>
    </row>
    <row r="92" spans="2:11">
      <c r="E92" s="23"/>
      <c r="F92" s="23"/>
      <c r="G92" s="23"/>
      <c r="H92" s="23"/>
      <c r="I92" s="23"/>
      <c r="J92" s="23"/>
      <c r="K92" s="21"/>
    </row>
    <row r="93" spans="2:11">
      <c r="E93" s="78"/>
      <c r="F93" s="23"/>
      <c r="G93" s="23"/>
      <c r="H93" s="23"/>
      <c r="I93" s="23"/>
      <c r="J93" s="23"/>
      <c r="K93" s="21"/>
    </row>
    <row r="94" spans="2:11">
      <c r="E94" s="23"/>
      <c r="F94" s="23"/>
      <c r="G94" s="23"/>
      <c r="H94" s="23"/>
      <c r="I94" s="23"/>
      <c r="J94" s="23"/>
      <c r="K94" s="21"/>
    </row>
    <row r="95" spans="2:11">
      <c r="E95" s="23"/>
      <c r="F95" s="23"/>
      <c r="G95" s="23"/>
      <c r="H95" s="23"/>
      <c r="I95" s="23"/>
      <c r="J95" s="23"/>
      <c r="K95" s="21"/>
    </row>
    <row r="96" spans="2:11">
      <c r="E96" s="23"/>
      <c r="F96" s="23"/>
      <c r="G96" s="23"/>
      <c r="H96" s="23"/>
      <c r="I96" s="23"/>
      <c r="J96" s="23"/>
      <c r="K96" s="21"/>
    </row>
  </sheetData>
  <mergeCells count="1">
    <mergeCell ref="A1:K1"/>
  </mergeCells>
  <phoneticPr fontId="1" type="noConversion"/>
  <pageMargins left="0.19685039370078741" right="0.19685039370078741" top="0.26" bottom="0.28999999999999998" header="0.22" footer="0.17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50"/>
  <sheetViews>
    <sheetView topLeftCell="A117" workbookViewId="0">
      <selection activeCell="D86" sqref="D86"/>
    </sheetView>
  </sheetViews>
  <sheetFormatPr defaultRowHeight="14.4"/>
  <cols>
    <col min="1" max="1" width="16.33203125" style="4" customWidth="1"/>
    <col min="3" max="3" width="17.109375" customWidth="1"/>
    <col min="4" max="4" width="20.6640625" customWidth="1"/>
    <col min="5" max="5" width="15.21875" bestFit="1" customWidth="1"/>
    <col min="6" max="6" width="23.109375" customWidth="1"/>
    <col min="7" max="8" width="8.88671875" style="21"/>
  </cols>
  <sheetData>
    <row r="1" spans="1:8" s="4" customFormat="1" ht="26.4" customHeight="1">
      <c r="A1" s="214" t="s">
        <v>1</v>
      </c>
      <c r="B1" s="214"/>
      <c r="C1" s="214"/>
      <c r="D1" s="214"/>
      <c r="E1" s="214"/>
      <c r="F1" s="214"/>
      <c r="G1" s="23"/>
      <c r="H1" s="23"/>
    </row>
    <row r="2" spans="1:8" s="4" customFormat="1" ht="26.4" customHeight="1">
      <c r="A2" s="2" t="s">
        <v>2</v>
      </c>
      <c r="B2" s="213" t="s">
        <v>141</v>
      </c>
      <c r="C2" s="213"/>
      <c r="D2" s="213"/>
      <c r="E2" s="213"/>
      <c r="F2" s="213"/>
      <c r="G2" s="23"/>
      <c r="H2" s="23"/>
    </row>
    <row r="3" spans="1:8" s="4" customFormat="1" ht="26.4" customHeight="1">
      <c r="A3" s="93" t="s">
        <v>3</v>
      </c>
      <c r="B3" s="19">
        <v>42016</v>
      </c>
      <c r="C3" s="18">
        <f t="shared" ref="C3" si="0">WEEKDAY(B3)</f>
        <v>2</v>
      </c>
      <c r="D3" s="120" t="s">
        <v>53</v>
      </c>
      <c r="E3" s="93" t="s">
        <v>4</v>
      </c>
      <c r="F3" s="93">
        <v>115</v>
      </c>
      <c r="G3" s="23"/>
      <c r="H3" s="23"/>
    </row>
    <row r="4" spans="1:8" s="4" customFormat="1" ht="26.4" customHeight="1">
      <c r="A4" s="93" t="s">
        <v>5</v>
      </c>
      <c r="B4" s="93" t="s">
        <v>0</v>
      </c>
      <c r="C4" s="93" t="s">
        <v>6</v>
      </c>
      <c r="D4" s="93" t="s">
        <v>7</v>
      </c>
      <c r="E4" s="93" t="s">
        <v>8</v>
      </c>
      <c r="F4" s="93" t="s">
        <v>9</v>
      </c>
      <c r="G4" s="23"/>
      <c r="H4" s="23"/>
    </row>
    <row r="5" spans="1:8" s="4" customFormat="1" ht="26.4" customHeight="1">
      <c r="A5" s="20">
        <v>1</v>
      </c>
      <c r="B5" s="96" t="s">
        <v>12</v>
      </c>
      <c r="C5" s="96">
        <v>12011043033</v>
      </c>
      <c r="D5" s="96" t="s">
        <v>125</v>
      </c>
      <c r="E5" s="94" t="s">
        <v>124</v>
      </c>
      <c r="F5" s="20"/>
      <c r="G5" s="97" t="s">
        <v>49</v>
      </c>
      <c r="H5" s="23"/>
    </row>
    <row r="7" spans="1:8" ht="25.2" customHeight="1">
      <c r="A7" s="214" t="s">
        <v>1</v>
      </c>
      <c r="B7" s="214"/>
      <c r="C7" s="214"/>
      <c r="D7" s="214"/>
      <c r="E7" s="214"/>
      <c r="F7" s="214"/>
    </row>
    <row r="8" spans="1:8" ht="25.2" customHeight="1">
      <c r="A8" s="2" t="s">
        <v>2</v>
      </c>
      <c r="B8" s="213" t="s">
        <v>207</v>
      </c>
      <c r="C8" s="213"/>
      <c r="D8" s="213"/>
      <c r="E8" s="213"/>
      <c r="F8" s="213"/>
    </row>
    <row r="9" spans="1:8" ht="25.2" customHeight="1">
      <c r="A9" s="209" t="s">
        <v>3</v>
      </c>
      <c r="B9" s="19">
        <v>42016</v>
      </c>
      <c r="C9" s="18">
        <f t="shared" ref="C9" si="1">WEEKDAY(B9)</f>
        <v>2</v>
      </c>
      <c r="D9" s="121" t="s">
        <v>261</v>
      </c>
      <c r="E9" s="209" t="s">
        <v>4</v>
      </c>
      <c r="F9" s="111">
        <v>5526</v>
      </c>
    </row>
    <row r="10" spans="1:8" ht="25.2" customHeight="1">
      <c r="A10" s="209" t="s">
        <v>5</v>
      </c>
      <c r="B10" s="209" t="s">
        <v>0</v>
      </c>
      <c r="C10" s="209" t="s">
        <v>6</v>
      </c>
      <c r="D10" s="209" t="s">
        <v>7</v>
      </c>
      <c r="E10" s="209" t="s">
        <v>8</v>
      </c>
      <c r="F10" s="209" t="s">
        <v>9</v>
      </c>
    </row>
    <row r="11" spans="1:8" ht="25.2" customHeight="1">
      <c r="A11" s="20">
        <v>1</v>
      </c>
      <c r="B11" s="210" t="s">
        <v>29</v>
      </c>
      <c r="C11" s="210" t="s">
        <v>203</v>
      </c>
      <c r="D11" s="210" t="s">
        <v>204</v>
      </c>
      <c r="E11" s="94" t="s">
        <v>257</v>
      </c>
      <c r="F11" s="20"/>
    </row>
    <row r="12" spans="1:8" ht="25.2" customHeight="1">
      <c r="A12" s="20">
        <v>2</v>
      </c>
      <c r="B12" s="210" t="s">
        <v>18</v>
      </c>
      <c r="C12" s="210" t="s">
        <v>205</v>
      </c>
      <c r="D12" s="210" t="s">
        <v>206</v>
      </c>
      <c r="E12" s="94" t="s">
        <v>257</v>
      </c>
      <c r="F12" s="20"/>
    </row>
    <row r="13" spans="1:8" s="21" customFormat="1" ht="25.2" customHeight="1">
      <c r="A13" s="23"/>
      <c r="B13" s="101"/>
      <c r="C13" s="101"/>
      <c r="D13" s="101"/>
      <c r="E13" s="219"/>
      <c r="F13" s="23"/>
    </row>
    <row r="14" spans="1:8" ht="20.399999999999999" customHeight="1">
      <c r="A14" s="212" t="s">
        <v>1</v>
      </c>
      <c r="B14" s="212"/>
      <c r="C14" s="212"/>
      <c r="D14" s="212"/>
      <c r="E14" s="212"/>
      <c r="F14" s="212"/>
    </row>
    <row r="15" spans="1:8" ht="20.399999999999999" customHeight="1">
      <c r="A15" s="2" t="s">
        <v>2</v>
      </c>
      <c r="B15" s="213" t="s">
        <v>258</v>
      </c>
      <c r="C15" s="213"/>
      <c r="D15" s="213"/>
      <c r="E15" s="213"/>
      <c r="F15" s="213"/>
    </row>
    <row r="16" spans="1:8" ht="20.399999999999999" customHeight="1">
      <c r="A16" s="116" t="s">
        <v>3</v>
      </c>
      <c r="B16" s="19">
        <v>42016</v>
      </c>
      <c r="C16" s="18">
        <f t="shared" ref="C16" si="2">WEEKDAY(B16)</f>
        <v>2</v>
      </c>
      <c r="D16" s="121" t="s">
        <v>260</v>
      </c>
      <c r="E16" s="116" t="s">
        <v>4</v>
      </c>
      <c r="F16" s="111">
        <v>5526</v>
      </c>
    </row>
    <row r="17" spans="1:8" ht="20.399999999999999" customHeight="1">
      <c r="A17" s="116" t="s">
        <v>5</v>
      </c>
      <c r="B17" s="116" t="s">
        <v>0</v>
      </c>
      <c r="C17" s="116" t="s">
        <v>6</v>
      </c>
      <c r="D17" s="116" t="s">
        <v>7</v>
      </c>
      <c r="E17" s="116" t="s">
        <v>8</v>
      </c>
      <c r="F17" s="116" t="s">
        <v>9</v>
      </c>
    </row>
    <row r="18" spans="1:8" ht="20.399999999999999" customHeight="1">
      <c r="A18" s="20">
        <v>1</v>
      </c>
      <c r="B18" s="112" t="s">
        <v>16</v>
      </c>
      <c r="C18" s="112">
        <v>12013011033</v>
      </c>
      <c r="D18" s="112" t="s">
        <v>242</v>
      </c>
      <c r="E18" s="94" t="s">
        <v>256</v>
      </c>
      <c r="F18" s="20"/>
      <c r="H18" s="21" t="s">
        <v>259</v>
      </c>
    </row>
    <row r="19" spans="1:8" ht="20.399999999999999" customHeight="1">
      <c r="A19" s="20">
        <v>1</v>
      </c>
      <c r="B19" s="112"/>
      <c r="C19" s="112" t="s">
        <v>13</v>
      </c>
      <c r="D19" s="112"/>
      <c r="E19" s="94"/>
      <c r="F19" s="20"/>
    </row>
    <row r="21" spans="1:8" ht="24" customHeight="1">
      <c r="A21" s="214" t="s">
        <v>1</v>
      </c>
      <c r="B21" s="214"/>
      <c r="C21" s="214"/>
      <c r="D21" s="214"/>
      <c r="E21" s="214"/>
      <c r="F21" s="214"/>
      <c r="G21" s="23"/>
    </row>
    <row r="22" spans="1:8" ht="24" customHeight="1">
      <c r="A22" s="2" t="s">
        <v>2</v>
      </c>
      <c r="B22" s="213" t="s">
        <v>160</v>
      </c>
      <c r="C22" s="213"/>
      <c r="D22" s="213"/>
      <c r="E22" s="213"/>
      <c r="F22" s="213"/>
      <c r="G22" s="23"/>
    </row>
    <row r="23" spans="1:8" ht="24" customHeight="1">
      <c r="A23" s="137" t="s">
        <v>3</v>
      </c>
      <c r="B23" s="19">
        <v>42016</v>
      </c>
      <c r="C23" s="18">
        <f t="shared" ref="C23" si="3">WEEKDAY(B23)</f>
        <v>2</v>
      </c>
      <c r="D23" s="117" t="s">
        <v>38</v>
      </c>
      <c r="E23" s="137" t="s">
        <v>4</v>
      </c>
      <c r="F23" s="137">
        <v>4403</v>
      </c>
      <c r="G23" s="23"/>
    </row>
    <row r="24" spans="1:8" ht="24" customHeight="1">
      <c r="A24" s="137" t="s">
        <v>5</v>
      </c>
      <c r="B24" s="137" t="s">
        <v>0</v>
      </c>
      <c r="C24" s="137" t="s">
        <v>6</v>
      </c>
      <c r="D24" s="137" t="s">
        <v>7</v>
      </c>
      <c r="E24" s="137" t="s">
        <v>8</v>
      </c>
      <c r="F24" s="137" t="s">
        <v>9</v>
      </c>
      <c r="G24" s="23"/>
    </row>
    <row r="25" spans="1:8" ht="24" customHeight="1">
      <c r="A25" s="20">
        <v>1</v>
      </c>
      <c r="B25" s="138" t="s">
        <v>51</v>
      </c>
      <c r="C25" s="138" t="s">
        <v>153</v>
      </c>
      <c r="D25" s="138" t="s">
        <v>154</v>
      </c>
      <c r="E25" s="94" t="s">
        <v>155</v>
      </c>
      <c r="F25" s="20"/>
      <c r="G25" s="23"/>
    </row>
    <row r="26" spans="1:8" ht="24" customHeight="1">
      <c r="A26" s="20">
        <v>2</v>
      </c>
      <c r="B26" s="138" t="s">
        <v>49</v>
      </c>
      <c r="C26" s="138" t="s">
        <v>156</v>
      </c>
      <c r="D26" s="138" t="s">
        <v>157</v>
      </c>
      <c r="E26" s="94" t="s">
        <v>155</v>
      </c>
      <c r="F26" s="20"/>
      <c r="G26" s="23"/>
    </row>
    <row r="27" spans="1:8" ht="24" customHeight="1">
      <c r="A27" s="20">
        <v>3</v>
      </c>
      <c r="B27" s="138" t="s">
        <v>52</v>
      </c>
      <c r="C27" s="138" t="s">
        <v>158</v>
      </c>
      <c r="D27" s="138" t="s">
        <v>159</v>
      </c>
      <c r="E27" s="94" t="s">
        <v>155</v>
      </c>
      <c r="F27" s="20"/>
      <c r="G27" s="23"/>
    </row>
    <row r="30" spans="1:8" s="4" customFormat="1" ht="21" customHeight="1">
      <c r="A30" s="214" t="s">
        <v>1</v>
      </c>
      <c r="B30" s="214"/>
      <c r="C30" s="214"/>
      <c r="D30" s="214"/>
      <c r="E30" s="214"/>
      <c r="F30" s="214"/>
      <c r="G30" s="23"/>
      <c r="H30" s="23"/>
    </row>
    <row r="31" spans="1:8" s="4" customFormat="1" ht="21" customHeight="1">
      <c r="A31" s="2" t="s">
        <v>2</v>
      </c>
      <c r="B31" s="213" t="s">
        <v>140</v>
      </c>
      <c r="C31" s="213"/>
      <c r="D31" s="213"/>
      <c r="E31" s="213"/>
      <c r="F31" s="213"/>
      <c r="G31" s="23"/>
      <c r="H31" s="23"/>
    </row>
    <row r="32" spans="1:8" s="4" customFormat="1" ht="21" customHeight="1">
      <c r="A32" s="93" t="s">
        <v>3</v>
      </c>
      <c r="B32" s="19">
        <v>42017</v>
      </c>
      <c r="C32" s="18">
        <f t="shared" ref="C32" si="4">WEEKDAY(B32)</f>
        <v>3</v>
      </c>
      <c r="D32" s="20" t="s">
        <v>10</v>
      </c>
      <c r="E32" s="93" t="s">
        <v>4</v>
      </c>
      <c r="F32" s="93">
        <v>3316</v>
      </c>
      <c r="G32" s="23"/>
      <c r="H32" s="23"/>
    </row>
    <row r="33" spans="1:8" s="4" customFormat="1" ht="21" customHeight="1">
      <c r="A33" s="93" t="s">
        <v>5</v>
      </c>
      <c r="B33" s="93" t="s">
        <v>0</v>
      </c>
      <c r="C33" s="93" t="s">
        <v>6</v>
      </c>
      <c r="D33" s="93" t="s">
        <v>7</v>
      </c>
      <c r="E33" s="93" t="s">
        <v>8</v>
      </c>
      <c r="F33" s="93" t="s">
        <v>9</v>
      </c>
      <c r="G33" s="23"/>
      <c r="H33" s="23"/>
    </row>
    <row r="34" spans="1:8" s="4" customFormat="1" ht="21" customHeight="1">
      <c r="A34" s="20">
        <v>1</v>
      </c>
      <c r="B34" s="96" t="s">
        <v>58</v>
      </c>
      <c r="C34" s="96">
        <v>12012011079</v>
      </c>
      <c r="D34" s="96" t="s">
        <v>127</v>
      </c>
      <c r="E34" s="94" t="s">
        <v>124</v>
      </c>
      <c r="F34" s="20"/>
      <c r="H34" s="97" t="s">
        <v>31</v>
      </c>
    </row>
    <row r="35" spans="1:8" s="4" customFormat="1" ht="21" customHeight="1">
      <c r="A35" s="20">
        <v>2</v>
      </c>
      <c r="B35" s="96" t="s">
        <v>17</v>
      </c>
      <c r="C35" s="96">
        <v>12012011063</v>
      </c>
      <c r="D35" s="96" t="s">
        <v>128</v>
      </c>
      <c r="E35" s="94" t="s">
        <v>124</v>
      </c>
      <c r="F35" s="20"/>
      <c r="H35" s="97" t="s">
        <v>31</v>
      </c>
    </row>
    <row r="36" spans="1:8" ht="21" customHeight="1"/>
    <row r="37" spans="1:8" s="4" customFormat="1" ht="32.4" customHeight="1">
      <c r="A37" s="214" t="s">
        <v>1</v>
      </c>
      <c r="B37" s="214"/>
      <c r="C37" s="214"/>
      <c r="D37" s="214"/>
      <c r="E37" s="214"/>
      <c r="F37" s="214"/>
      <c r="G37" s="23"/>
      <c r="H37" s="23"/>
    </row>
    <row r="38" spans="1:8" s="4" customFormat="1" ht="32.4" customHeight="1">
      <c r="A38" s="2" t="s">
        <v>2</v>
      </c>
      <c r="B38" s="213" t="s">
        <v>142</v>
      </c>
      <c r="C38" s="213"/>
      <c r="D38" s="213"/>
      <c r="E38" s="213"/>
      <c r="F38" s="213"/>
      <c r="G38" s="23"/>
      <c r="H38" s="23"/>
    </row>
    <row r="39" spans="1:8" s="4" customFormat="1" ht="32.4" customHeight="1">
      <c r="A39" s="93" t="s">
        <v>3</v>
      </c>
      <c r="B39" s="19">
        <v>42017</v>
      </c>
      <c r="C39" s="18">
        <f t="shared" ref="C39" si="5">WEEKDAY(B39)</f>
        <v>3</v>
      </c>
      <c r="D39" s="129" t="s">
        <v>194</v>
      </c>
      <c r="E39" s="93" t="s">
        <v>4</v>
      </c>
      <c r="F39" s="93">
        <v>205</v>
      </c>
      <c r="G39" s="23"/>
      <c r="H39" s="23"/>
    </row>
    <row r="40" spans="1:8" s="4" customFormat="1" ht="32.4" customHeight="1">
      <c r="A40" s="93" t="s">
        <v>5</v>
      </c>
      <c r="B40" s="93" t="s">
        <v>0</v>
      </c>
      <c r="C40" s="93" t="s">
        <v>6</v>
      </c>
      <c r="D40" s="93" t="s">
        <v>7</v>
      </c>
      <c r="E40" s="93" t="s">
        <v>8</v>
      </c>
      <c r="F40" s="93" t="s">
        <v>9</v>
      </c>
      <c r="G40" s="23"/>
      <c r="H40" s="23"/>
    </row>
    <row r="41" spans="1:8" s="4" customFormat="1" ht="32.4" customHeight="1">
      <c r="A41" s="20">
        <v>1</v>
      </c>
      <c r="B41" s="96" t="s">
        <v>36</v>
      </c>
      <c r="C41" s="96">
        <v>12011041149</v>
      </c>
      <c r="D41" s="96" t="s">
        <v>126</v>
      </c>
      <c r="E41" s="94" t="s">
        <v>124</v>
      </c>
      <c r="F41" s="20"/>
      <c r="G41" s="97" t="s">
        <v>25</v>
      </c>
      <c r="H41" s="23"/>
    </row>
    <row r="43" spans="1:8" ht="31.2" customHeight="1">
      <c r="A43" s="214" t="s">
        <v>1</v>
      </c>
      <c r="B43" s="214"/>
      <c r="C43" s="214"/>
      <c r="D43" s="214"/>
      <c r="E43" s="214"/>
      <c r="F43" s="214"/>
    </row>
    <row r="44" spans="1:8" ht="31.2" customHeight="1">
      <c r="A44" s="2" t="s">
        <v>2</v>
      </c>
      <c r="B44" s="213" t="s">
        <v>173</v>
      </c>
      <c r="C44" s="213"/>
      <c r="D44" s="213"/>
      <c r="E44" s="213"/>
      <c r="F44" s="213"/>
    </row>
    <row r="45" spans="1:8" ht="31.2" customHeight="1">
      <c r="A45" s="93" t="s">
        <v>3</v>
      </c>
      <c r="B45" s="19">
        <v>42018</v>
      </c>
      <c r="C45" s="18">
        <f t="shared" ref="C45" si="6">WEEKDAY(B45)</f>
        <v>4</v>
      </c>
      <c r="D45" s="117" t="s">
        <v>250</v>
      </c>
      <c r="E45" s="209" t="s">
        <v>4</v>
      </c>
      <c r="F45" s="93">
        <v>4403</v>
      </c>
    </row>
    <row r="46" spans="1:8" ht="31.2" customHeight="1">
      <c r="A46" s="93" t="s">
        <v>5</v>
      </c>
      <c r="B46" s="3" t="s">
        <v>0</v>
      </c>
      <c r="C46" s="3" t="s">
        <v>6</v>
      </c>
      <c r="D46" s="3" t="s">
        <v>7</v>
      </c>
      <c r="E46" s="209" t="s">
        <v>8</v>
      </c>
      <c r="F46" s="93" t="s">
        <v>9</v>
      </c>
    </row>
    <row r="47" spans="1:8" ht="31.2" customHeight="1">
      <c r="A47" s="20">
        <v>1</v>
      </c>
      <c r="B47" s="92" t="s">
        <v>39</v>
      </c>
      <c r="C47" s="92" t="s">
        <v>120</v>
      </c>
      <c r="D47" s="92" t="s">
        <v>121</v>
      </c>
      <c r="E47" s="94" t="s">
        <v>122</v>
      </c>
      <c r="F47" s="17"/>
    </row>
    <row r="48" spans="1:8" ht="31.2" customHeight="1">
      <c r="A48" s="20">
        <v>2</v>
      </c>
      <c r="B48" s="92" t="s">
        <v>39</v>
      </c>
      <c r="C48" s="92" t="s">
        <v>163</v>
      </c>
      <c r="D48" s="92" t="s">
        <v>164</v>
      </c>
      <c r="E48" s="94" t="s">
        <v>122</v>
      </c>
      <c r="F48" s="17"/>
    </row>
    <row r="49" spans="1:6" ht="31.2" customHeight="1">
      <c r="A49" s="20">
        <v>3</v>
      </c>
      <c r="B49" s="92" t="s">
        <v>42</v>
      </c>
      <c r="C49" s="92" t="s">
        <v>136</v>
      </c>
      <c r="D49" s="92" t="s">
        <v>137</v>
      </c>
      <c r="E49" s="94" t="s">
        <v>122</v>
      </c>
      <c r="F49" s="17"/>
    </row>
    <row r="50" spans="1:6" ht="31.2" customHeight="1">
      <c r="A50" s="20">
        <v>4</v>
      </c>
      <c r="B50" s="92" t="s">
        <v>42</v>
      </c>
      <c r="C50" s="92" t="s">
        <v>138</v>
      </c>
      <c r="D50" s="92" t="s">
        <v>139</v>
      </c>
      <c r="E50" s="94" t="s">
        <v>122</v>
      </c>
      <c r="F50" s="17"/>
    </row>
    <row r="51" spans="1:6" ht="31.2" customHeight="1">
      <c r="A51" s="20">
        <v>5</v>
      </c>
      <c r="B51" s="92" t="s">
        <v>42</v>
      </c>
      <c r="C51" s="92" t="s">
        <v>165</v>
      </c>
      <c r="D51" s="92" t="s">
        <v>166</v>
      </c>
      <c r="E51" s="94" t="s">
        <v>122</v>
      </c>
      <c r="F51" s="17"/>
    </row>
    <row r="52" spans="1:6" ht="27.6" customHeight="1">
      <c r="A52" s="214" t="s">
        <v>1</v>
      </c>
      <c r="B52" s="214"/>
      <c r="C52" s="214"/>
      <c r="D52" s="214"/>
      <c r="E52" s="214"/>
      <c r="F52" s="214"/>
    </row>
    <row r="53" spans="1:6" ht="27.6" customHeight="1">
      <c r="A53" s="2" t="s">
        <v>2</v>
      </c>
      <c r="B53" s="213" t="s">
        <v>173</v>
      </c>
      <c r="C53" s="213"/>
      <c r="D53" s="213"/>
      <c r="E53" s="213"/>
      <c r="F53" s="213"/>
    </row>
    <row r="54" spans="1:6" ht="27.6" customHeight="1">
      <c r="A54" s="93" t="s">
        <v>3</v>
      </c>
      <c r="B54" s="19">
        <v>42018</v>
      </c>
      <c r="C54" s="18">
        <f t="shared" ref="C54" si="7">WEEKDAY(B54)</f>
        <v>4</v>
      </c>
      <c r="D54" s="117" t="s">
        <v>250</v>
      </c>
      <c r="E54" s="93" t="s">
        <v>4</v>
      </c>
      <c r="F54" s="93">
        <v>4405</v>
      </c>
    </row>
    <row r="55" spans="1:6" ht="27.6" customHeight="1">
      <c r="A55" s="93" t="s">
        <v>5</v>
      </c>
      <c r="B55" s="93" t="s">
        <v>0</v>
      </c>
      <c r="C55" s="93" t="s">
        <v>6</v>
      </c>
      <c r="D55" s="93" t="s">
        <v>7</v>
      </c>
      <c r="E55" s="93" t="s">
        <v>8</v>
      </c>
      <c r="F55" s="93" t="s">
        <v>9</v>
      </c>
    </row>
    <row r="56" spans="1:6" ht="27.6" customHeight="1">
      <c r="A56" s="20">
        <v>1</v>
      </c>
      <c r="B56" s="92" t="s">
        <v>41</v>
      </c>
      <c r="C56" s="92" t="s">
        <v>167</v>
      </c>
      <c r="D56" s="92" t="s">
        <v>168</v>
      </c>
      <c r="E56" s="94" t="s">
        <v>122</v>
      </c>
      <c r="F56" s="17"/>
    </row>
    <row r="57" spans="1:6" ht="27.6" customHeight="1">
      <c r="A57" s="20">
        <v>2</v>
      </c>
      <c r="B57" s="92" t="s">
        <v>41</v>
      </c>
      <c r="C57" s="92" t="s">
        <v>129</v>
      </c>
      <c r="D57" s="92" t="s">
        <v>130</v>
      </c>
      <c r="E57" s="94" t="s">
        <v>122</v>
      </c>
      <c r="F57" s="17"/>
    </row>
    <row r="58" spans="1:6" ht="27.6" customHeight="1">
      <c r="A58" s="20">
        <v>3</v>
      </c>
      <c r="B58" s="92" t="s">
        <v>43</v>
      </c>
      <c r="C58" s="92" t="s">
        <v>169</v>
      </c>
      <c r="D58" s="92" t="s">
        <v>170</v>
      </c>
      <c r="E58" s="94" t="s">
        <v>122</v>
      </c>
      <c r="F58" s="17"/>
    </row>
    <row r="59" spans="1:6" ht="27.6" customHeight="1">
      <c r="A59" s="20">
        <v>4</v>
      </c>
      <c r="B59" s="98" t="s">
        <v>44</v>
      </c>
      <c r="C59" s="98" t="s">
        <v>171</v>
      </c>
      <c r="D59" s="98" t="s">
        <v>172</v>
      </c>
      <c r="E59" s="94" t="s">
        <v>161</v>
      </c>
      <c r="F59" s="17"/>
    </row>
    <row r="60" spans="1:6" ht="11.4" customHeight="1"/>
    <row r="61" spans="1:6" hidden="1"/>
    <row r="68" spans="1:8" s="4" customFormat="1" ht="30" customHeight="1">
      <c r="A68" s="214" t="s">
        <v>1</v>
      </c>
      <c r="B68" s="214"/>
      <c r="C68" s="214"/>
      <c r="D68" s="214"/>
      <c r="E68" s="214"/>
      <c r="F68" s="214"/>
      <c r="G68" s="23"/>
      <c r="H68" s="23"/>
    </row>
    <row r="69" spans="1:8" s="4" customFormat="1" ht="30" customHeight="1">
      <c r="A69" s="2" t="s">
        <v>2</v>
      </c>
      <c r="B69" s="213" t="s">
        <v>152</v>
      </c>
      <c r="C69" s="213"/>
      <c r="D69" s="213"/>
      <c r="E69" s="213"/>
      <c r="F69" s="213"/>
      <c r="G69" s="23"/>
      <c r="H69" s="23"/>
    </row>
    <row r="70" spans="1:8" s="4" customFormat="1" ht="30" customHeight="1">
      <c r="A70" s="93" t="s">
        <v>3</v>
      </c>
      <c r="B70" s="19">
        <v>42018</v>
      </c>
      <c r="C70" s="18">
        <f t="shared" ref="C70" si="8">WEEKDAY(B70)</f>
        <v>4</v>
      </c>
      <c r="D70" s="121" t="s">
        <v>194</v>
      </c>
      <c r="E70" s="93" t="s">
        <v>4</v>
      </c>
      <c r="F70" s="93">
        <v>3110</v>
      </c>
      <c r="G70" s="23"/>
      <c r="H70" s="23"/>
    </row>
    <row r="71" spans="1:8" s="4" customFormat="1" ht="30" customHeight="1">
      <c r="A71" s="93" t="s">
        <v>5</v>
      </c>
      <c r="B71" s="93" t="s">
        <v>0</v>
      </c>
      <c r="C71" s="93" t="s">
        <v>6</v>
      </c>
      <c r="D71" s="93" t="s">
        <v>7</v>
      </c>
      <c r="E71" s="93" t="s">
        <v>8</v>
      </c>
      <c r="F71" s="93" t="s">
        <v>9</v>
      </c>
      <c r="G71" s="23"/>
      <c r="H71" s="23"/>
    </row>
    <row r="72" spans="1:8" s="4" customFormat="1" ht="30" customHeight="1">
      <c r="A72" s="20">
        <v>1</v>
      </c>
      <c r="B72" s="92" t="s">
        <v>49</v>
      </c>
      <c r="C72" s="92" t="s">
        <v>143</v>
      </c>
      <c r="D72" s="92" t="s">
        <v>144</v>
      </c>
      <c r="E72" s="94" t="s">
        <v>122</v>
      </c>
      <c r="F72" s="20"/>
      <c r="G72" s="23"/>
      <c r="H72" s="23"/>
    </row>
    <row r="73" spans="1:8" s="4" customFormat="1" ht="30" customHeight="1">
      <c r="A73" s="20">
        <v>2</v>
      </c>
      <c r="B73" s="92" t="s">
        <v>31</v>
      </c>
      <c r="C73" s="92" t="s">
        <v>145</v>
      </c>
      <c r="D73" s="92" t="s">
        <v>146</v>
      </c>
      <c r="E73" s="94" t="s">
        <v>122</v>
      </c>
      <c r="F73" s="20"/>
      <c r="G73" s="23"/>
      <c r="H73" s="23"/>
    </row>
    <row r="74" spans="1:8" s="4" customFormat="1" ht="30" customHeight="1">
      <c r="A74" s="20">
        <v>3</v>
      </c>
      <c r="B74" s="92" t="s">
        <v>27</v>
      </c>
      <c r="C74" s="92" t="s">
        <v>147</v>
      </c>
      <c r="D74" s="92" t="s">
        <v>148</v>
      </c>
      <c r="E74" s="94" t="s">
        <v>122</v>
      </c>
      <c r="F74" s="20"/>
      <c r="G74" s="23"/>
      <c r="H74" s="23"/>
    </row>
    <row r="75" spans="1:8" s="4" customFormat="1" ht="30" customHeight="1">
      <c r="A75" s="20">
        <v>4</v>
      </c>
      <c r="B75" s="98" t="s">
        <v>28</v>
      </c>
      <c r="C75" s="98" t="s">
        <v>150</v>
      </c>
      <c r="D75" s="98" t="s">
        <v>151</v>
      </c>
      <c r="E75" s="94" t="s">
        <v>131</v>
      </c>
      <c r="F75" s="20"/>
      <c r="G75" s="23">
        <v>113041</v>
      </c>
      <c r="H75" s="23"/>
    </row>
    <row r="76" spans="1:8" ht="19.2" customHeight="1"/>
    <row r="77" spans="1:8" ht="28.2" customHeight="1">
      <c r="A77" s="214" t="s">
        <v>1</v>
      </c>
      <c r="B77" s="214"/>
      <c r="C77" s="214"/>
      <c r="D77" s="214"/>
      <c r="E77" s="214"/>
      <c r="F77" s="214"/>
    </row>
    <row r="78" spans="1:8" ht="28.2" customHeight="1">
      <c r="A78" s="2" t="s">
        <v>2</v>
      </c>
      <c r="B78" s="213" t="s">
        <v>152</v>
      </c>
      <c r="C78" s="213"/>
      <c r="D78" s="213"/>
      <c r="E78" s="213"/>
      <c r="F78" s="213"/>
    </row>
    <row r="79" spans="1:8" ht="28.2" customHeight="1">
      <c r="A79" s="93" t="s">
        <v>3</v>
      </c>
      <c r="B79" s="19">
        <v>42018</v>
      </c>
      <c r="C79" s="18">
        <f t="shared" ref="C79" si="9">WEEKDAY(B79)</f>
        <v>4</v>
      </c>
      <c r="D79" s="121" t="s">
        <v>194</v>
      </c>
      <c r="E79" s="93" t="s">
        <v>4</v>
      </c>
      <c r="F79" s="93">
        <v>204</v>
      </c>
    </row>
    <row r="80" spans="1:8" ht="28.2" customHeight="1">
      <c r="A80" s="93" t="s">
        <v>5</v>
      </c>
      <c r="B80" s="93" t="s">
        <v>0</v>
      </c>
      <c r="C80" s="93" t="s">
        <v>6</v>
      </c>
      <c r="D80" s="93" t="s">
        <v>7</v>
      </c>
      <c r="E80" s="93" t="s">
        <v>8</v>
      </c>
      <c r="F80" s="93" t="s">
        <v>9</v>
      </c>
    </row>
    <row r="81" spans="1:7" ht="28.2" customHeight="1">
      <c r="A81" s="20">
        <v>1</v>
      </c>
      <c r="B81" s="98" t="s">
        <v>29</v>
      </c>
      <c r="C81" s="98" t="s">
        <v>149</v>
      </c>
      <c r="D81" s="98" t="s">
        <v>123</v>
      </c>
      <c r="E81" s="94" t="s">
        <v>131</v>
      </c>
      <c r="F81" s="20"/>
      <c r="G81" s="21">
        <v>113042</v>
      </c>
    </row>
    <row r="83" spans="1:7" ht="23.4" customHeight="1">
      <c r="A83" s="214" t="s">
        <v>1</v>
      </c>
      <c r="B83" s="214"/>
      <c r="C83" s="214"/>
      <c r="D83" s="214"/>
      <c r="E83" s="214"/>
      <c r="F83" s="214"/>
    </row>
    <row r="84" spans="1:7" ht="23.4" customHeight="1">
      <c r="A84" s="2" t="s">
        <v>2</v>
      </c>
      <c r="B84" s="213" t="s">
        <v>193</v>
      </c>
      <c r="C84" s="213"/>
      <c r="D84" s="213"/>
      <c r="E84" s="213"/>
      <c r="F84" s="213"/>
    </row>
    <row r="85" spans="1:7" ht="23.4" customHeight="1">
      <c r="A85" s="93" t="s">
        <v>3</v>
      </c>
      <c r="B85" s="19">
        <v>42018</v>
      </c>
      <c r="C85" s="18">
        <f t="shared" ref="C85" si="10">WEEKDAY(B85)</f>
        <v>4</v>
      </c>
      <c r="D85" s="20" t="s">
        <v>71</v>
      </c>
      <c r="E85" s="93" t="s">
        <v>4</v>
      </c>
      <c r="F85" s="93">
        <v>1326</v>
      </c>
    </row>
    <row r="86" spans="1:7" ht="23.4" customHeight="1">
      <c r="A86" s="93" t="s">
        <v>5</v>
      </c>
      <c r="B86" s="93" t="s">
        <v>0</v>
      </c>
      <c r="C86" s="93" t="s">
        <v>6</v>
      </c>
      <c r="D86" s="93" t="s">
        <v>7</v>
      </c>
      <c r="E86" s="93" t="s">
        <v>8</v>
      </c>
      <c r="F86" s="93" t="s">
        <v>9</v>
      </c>
    </row>
    <row r="87" spans="1:7" ht="23.4" customHeight="1">
      <c r="A87" s="20">
        <v>1</v>
      </c>
      <c r="B87" s="92" t="s">
        <v>51</v>
      </c>
      <c r="C87" s="92" t="s">
        <v>153</v>
      </c>
      <c r="D87" s="92" t="s">
        <v>154</v>
      </c>
      <c r="E87" s="94" t="s">
        <v>122</v>
      </c>
      <c r="F87" s="20"/>
      <c r="G87" s="99" t="s">
        <v>132</v>
      </c>
    </row>
    <row r="88" spans="1:7" ht="23.4" customHeight="1">
      <c r="A88" s="20">
        <v>2</v>
      </c>
      <c r="B88" s="92" t="s">
        <v>49</v>
      </c>
      <c r="C88" s="92" t="s">
        <v>156</v>
      </c>
      <c r="D88" s="92" t="s">
        <v>157</v>
      </c>
      <c r="E88" s="94" t="s">
        <v>155</v>
      </c>
      <c r="F88" s="20"/>
      <c r="G88" s="99" t="s">
        <v>132</v>
      </c>
    </row>
    <row r="89" spans="1:7" ht="23.4" customHeight="1">
      <c r="A89" s="20">
        <v>3</v>
      </c>
      <c r="B89" s="92" t="s">
        <v>52</v>
      </c>
      <c r="C89" s="92" t="s">
        <v>158</v>
      </c>
      <c r="D89" s="92" t="s">
        <v>159</v>
      </c>
      <c r="E89" s="94" t="s">
        <v>155</v>
      </c>
      <c r="F89" s="20"/>
      <c r="G89" s="99" t="s">
        <v>132</v>
      </c>
    </row>
    <row r="90" spans="1:7" ht="23.4" customHeight="1">
      <c r="A90" s="20">
        <v>4</v>
      </c>
      <c r="B90" s="92" t="s">
        <v>52</v>
      </c>
      <c r="C90" s="92" t="s">
        <v>186</v>
      </c>
      <c r="D90" s="92" t="s">
        <v>187</v>
      </c>
      <c r="E90" s="94" t="s">
        <v>155</v>
      </c>
      <c r="F90" s="20"/>
      <c r="G90" s="99" t="s">
        <v>132</v>
      </c>
    </row>
    <row r="91" spans="1:7" ht="23.4" customHeight="1">
      <c r="A91" s="20">
        <v>5</v>
      </c>
      <c r="B91" s="92" t="s">
        <v>52</v>
      </c>
      <c r="C91" s="92" t="s">
        <v>188</v>
      </c>
      <c r="D91" s="92" t="s">
        <v>189</v>
      </c>
      <c r="E91" s="94" t="s">
        <v>155</v>
      </c>
      <c r="F91" s="20"/>
      <c r="G91" s="99" t="s">
        <v>132</v>
      </c>
    </row>
    <row r="92" spans="1:7" ht="23.4" customHeight="1">
      <c r="A92" s="20">
        <v>6</v>
      </c>
      <c r="B92" s="92" t="s">
        <v>52</v>
      </c>
      <c r="C92" s="92" t="s">
        <v>190</v>
      </c>
      <c r="D92" s="92" t="s">
        <v>191</v>
      </c>
      <c r="E92" s="94" t="s">
        <v>155</v>
      </c>
      <c r="F92" s="20"/>
      <c r="G92" s="99" t="s">
        <v>132</v>
      </c>
    </row>
    <row r="93" spans="1:7" ht="23.4" customHeight="1">
      <c r="A93" s="20">
        <v>7</v>
      </c>
      <c r="B93" s="96" t="s">
        <v>29</v>
      </c>
      <c r="C93" s="96">
        <v>12012042008</v>
      </c>
      <c r="D93" s="96" t="s">
        <v>123</v>
      </c>
      <c r="E93" s="94" t="s">
        <v>192</v>
      </c>
      <c r="F93" s="20"/>
      <c r="G93" s="95" t="s">
        <v>27</v>
      </c>
    </row>
    <row r="96" spans="1:7" ht="24" customHeight="1">
      <c r="A96" s="214" t="s">
        <v>1</v>
      </c>
      <c r="B96" s="214"/>
      <c r="C96" s="214"/>
      <c r="D96" s="214"/>
      <c r="E96" s="214"/>
      <c r="F96" s="214"/>
    </row>
    <row r="97" spans="1:8" ht="24" customHeight="1">
      <c r="A97" s="2" t="s">
        <v>2</v>
      </c>
      <c r="B97" s="218" t="s">
        <v>162</v>
      </c>
      <c r="C97" s="213"/>
      <c r="D97" s="213"/>
      <c r="E97" s="213"/>
      <c r="F97" s="213"/>
    </row>
    <row r="98" spans="1:8" ht="24" customHeight="1">
      <c r="A98" s="93" t="s">
        <v>3</v>
      </c>
      <c r="B98" s="19">
        <v>42019</v>
      </c>
      <c r="C98" s="18">
        <f t="shared" ref="C98" si="11">WEEKDAY(B98)</f>
        <v>5</v>
      </c>
      <c r="D98" s="20" t="s">
        <v>10</v>
      </c>
      <c r="E98" s="93" t="s">
        <v>4</v>
      </c>
      <c r="F98" s="93">
        <v>1228</v>
      </c>
    </row>
    <row r="99" spans="1:8" ht="24" customHeight="1">
      <c r="A99" s="93" t="s">
        <v>5</v>
      </c>
      <c r="B99" s="93" t="s">
        <v>0</v>
      </c>
      <c r="C99" s="93" t="s">
        <v>6</v>
      </c>
      <c r="D99" s="93" t="s">
        <v>7</v>
      </c>
      <c r="E99" s="93" t="s">
        <v>8</v>
      </c>
      <c r="F99" s="93" t="s">
        <v>9</v>
      </c>
    </row>
    <row r="100" spans="1:8" ht="24" customHeight="1">
      <c r="A100" s="20">
        <v>1</v>
      </c>
      <c r="B100" s="98" t="s">
        <v>21</v>
      </c>
      <c r="C100" s="98" t="s">
        <v>134</v>
      </c>
      <c r="D100" s="98" t="s">
        <v>135</v>
      </c>
      <c r="E100" s="94" t="s">
        <v>161</v>
      </c>
      <c r="F100" s="20"/>
      <c r="G100" s="100" t="s">
        <v>133</v>
      </c>
      <c r="H100" s="100" t="s">
        <v>45</v>
      </c>
    </row>
    <row r="106" spans="1:8" s="4" customFormat="1" ht="21.6" customHeight="1">
      <c r="A106" s="214" t="s">
        <v>1</v>
      </c>
      <c r="B106" s="214"/>
      <c r="C106" s="214"/>
      <c r="D106" s="214"/>
      <c r="E106" s="214"/>
      <c r="F106" s="214"/>
      <c r="G106" s="23"/>
      <c r="H106" s="23"/>
    </row>
    <row r="107" spans="1:8" s="4" customFormat="1" ht="21.6" customHeight="1">
      <c r="A107" s="2" t="s">
        <v>2</v>
      </c>
      <c r="B107" s="213" t="s">
        <v>183</v>
      </c>
      <c r="C107" s="213"/>
      <c r="D107" s="213"/>
      <c r="E107" s="213"/>
      <c r="F107" s="213"/>
      <c r="G107" s="23"/>
      <c r="H107" s="23"/>
    </row>
    <row r="108" spans="1:8" s="4" customFormat="1" ht="21.6" customHeight="1">
      <c r="A108" s="93" t="s">
        <v>3</v>
      </c>
      <c r="B108" s="19">
        <v>42019</v>
      </c>
      <c r="C108" s="18">
        <f t="shared" ref="C108" si="12">WEEKDAY(B108)</f>
        <v>5</v>
      </c>
      <c r="D108" s="20" t="s">
        <v>53</v>
      </c>
      <c r="E108" s="93" t="s">
        <v>4</v>
      </c>
      <c r="F108" s="93">
        <v>1305</v>
      </c>
      <c r="G108" s="23"/>
      <c r="H108" s="23"/>
    </row>
    <row r="109" spans="1:8" s="4" customFormat="1" ht="21.6" customHeight="1">
      <c r="A109" s="93" t="s">
        <v>5</v>
      </c>
      <c r="B109" s="93" t="s">
        <v>0</v>
      </c>
      <c r="C109" s="93" t="s">
        <v>6</v>
      </c>
      <c r="D109" s="93" t="s">
        <v>7</v>
      </c>
      <c r="E109" s="93" t="s">
        <v>8</v>
      </c>
      <c r="F109" s="93" t="s">
        <v>9</v>
      </c>
      <c r="G109" s="23"/>
      <c r="H109" s="23"/>
    </row>
    <row r="110" spans="1:8" s="4" customFormat="1" ht="21.6" customHeight="1">
      <c r="A110" s="20">
        <v>1</v>
      </c>
      <c r="B110" s="92" t="s">
        <v>23</v>
      </c>
      <c r="C110" s="92" t="s">
        <v>174</v>
      </c>
      <c r="D110" s="92" t="s">
        <v>175</v>
      </c>
      <c r="E110" s="94" t="s">
        <v>155</v>
      </c>
      <c r="F110" s="92"/>
      <c r="G110" s="23"/>
      <c r="H110" s="101" t="s">
        <v>176</v>
      </c>
    </row>
    <row r="111" spans="1:8" s="4" customFormat="1" ht="21.6" customHeight="1">
      <c r="A111" s="20">
        <v>2</v>
      </c>
      <c r="B111" s="92" t="s">
        <v>37</v>
      </c>
      <c r="C111" s="92" t="s">
        <v>177</v>
      </c>
      <c r="D111" s="92" t="s">
        <v>178</v>
      </c>
      <c r="E111" s="94" t="s">
        <v>155</v>
      </c>
      <c r="F111" s="92"/>
      <c r="G111" s="23"/>
      <c r="H111" s="101" t="s">
        <v>176</v>
      </c>
    </row>
    <row r="112" spans="1:8" s="4" customFormat="1" ht="21.6" customHeight="1">
      <c r="A112" s="20">
        <v>3</v>
      </c>
      <c r="B112" s="92" t="s">
        <v>31</v>
      </c>
      <c r="C112" s="92" t="s">
        <v>179</v>
      </c>
      <c r="D112" s="92" t="s">
        <v>180</v>
      </c>
      <c r="E112" s="94" t="s">
        <v>155</v>
      </c>
      <c r="F112" s="92"/>
      <c r="G112" s="23"/>
      <c r="H112" s="101" t="s">
        <v>176</v>
      </c>
    </row>
    <row r="113" spans="1:9" s="4" customFormat="1" ht="21.6" customHeight="1">
      <c r="A113" s="20">
        <v>4</v>
      </c>
      <c r="B113" s="98" t="s">
        <v>19</v>
      </c>
      <c r="C113" s="98" t="s">
        <v>181</v>
      </c>
      <c r="D113" s="98" t="s">
        <v>182</v>
      </c>
      <c r="E113" s="94" t="s">
        <v>161</v>
      </c>
      <c r="F113" s="98"/>
      <c r="G113" s="23"/>
      <c r="H113" s="103" t="s">
        <v>133</v>
      </c>
      <c r="I113" s="104" t="s">
        <v>185</v>
      </c>
    </row>
    <row r="114" spans="1:9" ht="28.2" customHeight="1">
      <c r="A114" s="214" t="s">
        <v>1</v>
      </c>
      <c r="B114" s="214"/>
      <c r="C114" s="214"/>
      <c r="D114" s="214"/>
      <c r="E114" s="214"/>
      <c r="F114" s="214"/>
    </row>
    <row r="115" spans="1:9" ht="28.2" customHeight="1">
      <c r="A115" s="2" t="s">
        <v>2</v>
      </c>
      <c r="B115" s="213" t="s">
        <v>183</v>
      </c>
      <c r="C115" s="213"/>
      <c r="D115" s="213"/>
      <c r="E115" s="213"/>
      <c r="F115" s="213"/>
    </row>
    <row r="116" spans="1:9" ht="28.2" customHeight="1">
      <c r="A116" s="93" t="s">
        <v>3</v>
      </c>
      <c r="B116" s="19">
        <v>42019</v>
      </c>
      <c r="C116" s="18">
        <f t="shared" ref="C116" si="13">WEEKDAY(B116)</f>
        <v>5</v>
      </c>
      <c r="D116" s="20" t="s">
        <v>53</v>
      </c>
      <c r="E116" s="93" t="s">
        <v>4</v>
      </c>
      <c r="F116" s="93">
        <v>1306</v>
      </c>
    </row>
    <row r="117" spans="1:9" ht="28.2" customHeight="1">
      <c r="A117" s="93" t="s">
        <v>5</v>
      </c>
      <c r="B117" s="93" t="s">
        <v>0</v>
      </c>
      <c r="C117" s="93" t="s">
        <v>6</v>
      </c>
      <c r="D117" s="93" t="s">
        <v>7</v>
      </c>
      <c r="E117" s="93" t="s">
        <v>8</v>
      </c>
      <c r="F117" s="93" t="s">
        <v>9</v>
      </c>
    </row>
    <row r="118" spans="1:9" ht="28.2" customHeight="1">
      <c r="A118" s="20">
        <v>1</v>
      </c>
      <c r="B118" s="98" t="s">
        <v>21</v>
      </c>
      <c r="C118" s="98" t="s">
        <v>134</v>
      </c>
      <c r="D118" s="98" t="s">
        <v>135</v>
      </c>
      <c r="E118" s="94" t="s">
        <v>161</v>
      </c>
      <c r="F118" s="98"/>
      <c r="H118" s="100" t="s">
        <v>133</v>
      </c>
      <c r="I118" s="102" t="s">
        <v>184</v>
      </c>
    </row>
    <row r="124" spans="1:9" ht="20.399999999999999" customHeight="1">
      <c r="A124" s="215" t="s">
        <v>1</v>
      </c>
      <c r="B124" s="216"/>
      <c r="C124" s="216"/>
      <c r="D124" s="216"/>
      <c r="E124" s="216"/>
      <c r="F124" s="217"/>
    </row>
    <row r="125" spans="1:9" ht="20.399999999999999" customHeight="1">
      <c r="A125" s="2" t="s">
        <v>2</v>
      </c>
      <c r="B125" s="213" t="s">
        <v>244</v>
      </c>
      <c r="C125" s="213"/>
      <c r="D125" s="213"/>
      <c r="E125" s="213"/>
      <c r="F125" s="213"/>
    </row>
    <row r="126" spans="1:9" ht="20.399999999999999" customHeight="1">
      <c r="A126" s="110" t="s">
        <v>3</v>
      </c>
      <c r="B126" s="19">
        <v>42019</v>
      </c>
      <c r="C126" s="18">
        <f t="shared" ref="C126" si="14">WEEKDAY(B126)</f>
        <v>5</v>
      </c>
      <c r="D126" s="20" t="s">
        <v>38</v>
      </c>
      <c r="E126" s="110" t="s">
        <v>4</v>
      </c>
      <c r="F126" s="111">
        <v>1126</v>
      </c>
    </row>
    <row r="127" spans="1:9" ht="20.399999999999999" customHeight="1">
      <c r="A127" s="110" t="s">
        <v>5</v>
      </c>
      <c r="B127" s="110" t="s">
        <v>0</v>
      </c>
      <c r="C127" s="110" t="s">
        <v>6</v>
      </c>
      <c r="D127" s="110" t="s">
        <v>7</v>
      </c>
      <c r="E127" s="110" t="s">
        <v>8</v>
      </c>
      <c r="F127" s="110" t="s">
        <v>9</v>
      </c>
    </row>
    <row r="128" spans="1:9">
      <c r="A128" s="20">
        <v>1</v>
      </c>
      <c r="B128" s="109" t="s">
        <v>50</v>
      </c>
      <c r="C128" s="109" t="s">
        <v>208</v>
      </c>
      <c r="D128" s="109" t="s">
        <v>209</v>
      </c>
      <c r="E128" s="94" t="s">
        <v>245</v>
      </c>
      <c r="F128" s="109"/>
    </row>
    <row r="129" spans="1:6">
      <c r="A129" s="20">
        <v>2</v>
      </c>
      <c r="B129" s="109" t="s">
        <v>50</v>
      </c>
      <c r="C129" s="109" t="s">
        <v>210</v>
      </c>
      <c r="D129" s="109" t="s">
        <v>211</v>
      </c>
      <c r="E129" s="94" t="s">
        <v>245</v>
      </c>
      <c r="F129" s="109"/>
    </row>
    <row r="130" spans="1:6">
      <c r="A130" s="20">
        <v>3</v>
      </c>
      <c r="B130" s="109" t="s">
        <v>49</v>
      </c>
      <c r="C130" s="109" t="s">
        <v>143</v>
      </c>
      <c r="D130" s="109" t="s">
        <v>144</v>
      </c>
      <c r="E130" s="94" t="s">
        <v>245</v>
      </c>
      <c r="F130" s="109"/>
    </row>
    <row r="131" spans="1:6">
      <c r="A131" s="20">
        <v>4</v>
      </c>
      <c r="B131" s="109" t="s">
        <v>37</v>
      </c>
      <c r="C131" s="109" t="s">
        <v>177</v>
      </c>
      <c r="D131" s="109" t="s">
        <v>178</v>
      </c>
      <c r="E131" s="94" t="s">
        <v>245</v>
      </c>
      <c r="F131" s="109"/>
    </row>
    <row r="132" spans="1:6">
      <c r="A132" s="20">
        <v>5</v>
      </c>
      <c r="B132" s="109" t="s">
        <v>37</v>
      </c>
      <c r="C132" s="109" t="s">
        <v>212</v>
      </c>
      <c r="D132" s="109" t="s">
        <v>213</v>
      </c>
      <c r="E132" s="94" t="s">
        <v>245</v>
      </c>
      <c r="F132" s="109"/>
    </row>
    <row r="133" spans="1:6">
      <c r="A133" s="20">
        <v>6</v>
      </c>
      <c r="B133" s="109" t="s">
        <v>31</v>
      </c>
      <c r="C133" s="109" t="s">
        <v>145</v>
      </c>
      <c r="D133" s="109" t="s">
        <v>146</v>
      </c>
      <c r="E133" s="94" t="s">
        <v>245</v>
      </c>
      <c r="F133" s="109"/>
    </row>
    <row r="134" spans="1:6">
      <c r="A134" s="20">
        <v>7</v>
      </c>
      <c r="B134" s="109" t="s">
        <v>31</v>
      </c>
      <c r="C134" s="109" t="s">
        <v>179</v>
      </c>
      <c r="D134" s="109" t="s">
        <v>180</v>
      </c>
      <c r="E134" s="94" t="s">
        <v>245</v>
      </c>
      <c r="F134" s="109"/>
    </row>
    <row r="135" spans="1:6">
      <c r="A135" s="20">
        <v>8</v>
      </c>
      <c r="B135" s="109" t="s">
        <v>32</v>
      </c>
      <c r="C135" s="109" t="s">
        <v>214</v>
      </c>
      <c r="D135" s="109" t="s">
        <v>215</v>
      </c>
      <c r="E135" s="94" t="s">
        <v>245</v>
      </c>
      <c r="F135" s="109"/>
    </row>
    <row r="136" spans="1:6">
      <c r="A136" s="20">
        <v>9</v>
      </c>
      <c r="B136" s="109" t="s">
        <v>32</v>
      </c>
      <c r="C136" s="109" t="s">
        <v>216</v>
      </c>
      <c r="D136" s="109" t="s">
        <v>217</v>
      </c>
      <c r="E136" s="94" t="s">
        <v>245</v>
      </c>
      <c r="F136" s="109"/>
    </row>
    <row r="137" spans="1:6">
      <c r="A137" s="20">
        <v>10</v>
      </c>
      <c r="B137" s="109" t="s">
        <v>32</v>
      </c>
      <c r="C137" s="109" t="s">
        <v>218</v>
      </c>
      <c r="D137" s="109" t="s">
        <v>219</v>
      </c>
      <c r="E137" s="94" t="s">
        <v>245</v>
      </c>
      <c r="F137" s="109"/>
    </row>
    <row r="138" spans="1:6">
      <c r="A138" s="20">
        <v>11</v>
      </c>
      <c r="B138" s="109" t="s">
        <v>32</v>
      </c>
      <c r="C138" s="109" t="s">
        <v>220</v>
      </c>
      <c r="D138" s="109" t="s">
        <v>221</v>
      </c>
      <c r="E138" s="94" t="s">
        <v>245</v>
      </c>
      <c r="F138" s="109"/>
    </row>
    <row r="139" spans="1:6">
      <c r="A139" s="20">
        <v>12</v>
      </c>
      <c r="B139" s="109" t="s">
        <v>32</v>
      </c>
      <c r="C139" s="109" t="s">
        <v>222</v>
      </c>
      <c r="D139" s="109" t="s">
        <v>223</v>
      </c>
      <c r="E139" s="94" t="s">
        <v>245</v>
      </c>
      <c r="F139" s="109"/>
    </row>
    <row r="140" spans="1:6">
      <c r="A140" s="20">
        <v>13</v>
      </c>
      <c r="B140" s="109" t="s">
        <v>32</v>
      </c>
      <c r="C140" s="109" t="s">
        <v>224</v>
      </c>
      <c r="D140" s="109" t="s">
        <v>225</v>
      </c>
      <c r="E140" s="94" t="s">
        <v>245</v>
      </c>
      <c r="F140" s="109"/>
    </row>
    <row r="141" spans="1:6">
      <c r="A141" s="20">
        <v>14</v>
      </c>
      <c r="B141" s="109" t="s">
        <v>12</v>
      </c>
      <c r="C141" s="109" t="s">
        <v>226</v>
      </c>
      <c r="D141" s="109" t="s">
        <v>227</v>
      </c>
      <c r="E141" s="94" t="s">
        <v>245</v>
      </c>
      <c r="F141" s="109"/>
    </row>
    <row r="142" spans="1:6">
      <c r="A142" s="20">
        <v>15</v>
      </c>
      <c r="B142" s="98" t="s">
        <v>14</v>
      </c>
      <c r="C142" s="98" t="s">
        <v>228</v>
      </c>
      <c r="D142" s="98" t="s">
        <v>229</v>
      </c>
      <c r="E142" s="94" t="s">
        <v>246</v>
      </c>
      <c r="F142" s="98"/>
    </row>
    <row r="143" spans="1:6">
      <c r="A143" s="20">
        <v>16</v>
      </c>
      <c r="B143" s="98" t="s">
        <v>60</v>
      </c>
      <c r="C143" s="98" t="s">
        <v>230</v>
      </c>
      <c r="D143" s="98" t="s">
        <v>231</v>
      </c>
      <c r="E143" s="94" t="s">
        <v>246</v>
      </c>
      <c r="F143" s="98"/>
    </row>
    <row r="144" spans="1:6">
      <c r="A144" s="20">
        <v>17</v>
      </c>
      <c r="B144" s="98" t="s">
        <v>16</v>
      </c>
      <c r="C144" s="98" t="s">
        <v>232</v>
      </c>
      <c r="D144" s="98" t="s">
        <v>233</v>
      </c>
      <c r="E144" s="94" t="s">
        <v>246</v>
      </c>
      <c r="F144" s="98"/>
    </row>
    <row r="145" spans="1:6">
      <c r="A145" s="20">
        <v>18</v>
      </c>
      <c r="B145" s="98" t="s">
        <v>14</v>
      </c>
      <c r="C145" s="98" t="s">
        <v>234</v>
      </c>
      <c r="D145" s="98" t="s">
        <v>235</v>
      </c>
      <c r="E145" s="94" t="s">
        <v>246</v>
      </c>
      <c r="F145" s="98"/>
    </row>
    <row r="146" spans="1:6">
      <c r="A146" s="20">
        <v>19</v>
      </c>
      <c r="B146" s="98" t="s">
        <v>61</v>
      </c>
      <c r="C146" s="98" t="s">
        <v>236</v>
      </c>
      <c r="D146" s="98" t="s">
        <v>237</v>
      </c>
      <c r="E146" s="94" t="s">
        <v>246</v>
      </c>
      <c r="F146" s="98"/>
    </row>
    <row r="147" spans="1:6">
      <c r="A147" s="20">
        <v>20</v>
      </c>
      <c r="B147" s="98" t="s">
        <v>60</v>
      </c>
      <c r="C147" s="98" t="s">
        <v>238</v>
      </c>
      <c r="D147" s="98" t="s">
        <v>239</v>
      </c>
      <c r="E147" s="94" t="s">
        <v>246</v>
      </c>
      <c r="F147" s="98"/>
    </row>
    <row r="148" spans="1:6">
      <c r="A148" s="20">
        <v>21</v>
      </c>
      <c r="B148" s="98" t="s">
        <v>16</v>
      </c>
      <c r="C148" s="98" t="s">
        <v>240</v>
      </c>
      <c r="D148" s="98" t="s">
        <v>241</v>
      </c>
      <c r="E148" s="94" t="s">
        <v>246</v>
      </c>
      <c r="F148" s="98"/>
    </row>
    <row r="149" spans="1:6">
      <c r="A149" s="20">
        <v>22</v>
      </c>
      <c r="B149" s="112" t="s">
        <v>16</v>
      </c>
      <c r="C149" s="112">
        <v>12013011033</v>
      </c>
      <c r="D149" s="112" t="s">
        <v>242</v>
      </c>
      <c r="E149" s="94" t="s">
        <v>247</v>
      </c>
      <c r="F149" s="112"/>
    </row>
    <row r="150" spans="1:6">
      <c r="A150" s="20">
        <v>23</v>
      </c>
      <c r="B150" s="112" t="s">
        <v>16</v>
      </c>
      <c r="C150" s="112">
        <v>12013101079</v>
      </c>
      <c r="D150" s="112" t="s">
        <v>243</v>
      </c>
      <c r="E150" s="94" t="s">
        <v>247</v>
      </c>
      <c r="F150" s="112"/>
    </row>
  </sheetData>
  <mergeCells count="30">
    <mergeCell ref="A1:F1"/>
    <mergeCell ref="B8:F8"/>
    <mergeCell ref="A124:F124"/>
    <mergeCell ref="B125:F125"/>
    <mergeCell ref="B78:F78"/>
    <mergeCell ref="A21:F21"/>
    <mergeCell ref="B22:F22"/>
    <mergeCell ref="A96:F96"/>
    <mergeCell ref="B97:F97"/>
    <mergeCell ref="A43:F43"/>
    <mergeCell ref="B44:F44"/>
    <mergeCell ref="A106:F106"/>
    <mergeCell ref="B107:F107"/>
    <mergeCell ref="A83:F83"/>
    <mergeCell ref="B84:F84"/>
    <mergeCell ref="A52:F52"/>
    <mergeCell ref="A14:F14"/>
    <mergeCell ref="B15:F15"/>
    <mergeCell ref="A114:F114"/>
    <mergeCell ref="B115:F115"/>
    <mergeCell ref="B2:F2"/>
    <mergeCell ref="A7:F7"/>
    <mergeCell ref="A37:F37"/>
    <mergeCell ref="B38:F38"/>
    <mergeCell ref="A77:F77"/>
    <mergeCell ref="A30:F30"/>
    <mergeCell ref="B31:F31"/>
    <mergeCell ref="A68:F68"/>
    <mergeCell ref="B69:F69"/>
    <mergeCell ref="B53:F53"/>
  </mergeCells>
  <phoneticPr fontId="1" type="noConversion"/>
  <pageMargins left="0.17" right="0.70866141732283472" top="0.74803149606299213" bottom="0.74803149606299213" header="0.31496062992125984" footer="0.31496062992125984"/>
  <pageSetup paperSize="9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Q41"/>
  <sheetViews>
    <sheetView workbookViewId="0">
      <selection activeCell="AB2" sqref="AB1:AB1048576"/>
    </sheetView>
  </sheetViews>
  <sheetFormatPr defaultColWidth="9" defaultRowHeight="14.4"/>
  <cols>
    <col min="1" max="1" width="8.21875" style="4" customWidth="1"/>
    <col min="2" max="2" width="6.44140625" style="76" customWidth="1"/>
    <col min="3" max="4" width="6.44140625" style="4" customWidth="1"/>
    <col min="5" max="5" width="4.5546875" style="144" customWidth="1"/>
    <col min="6" max="6" width="4.5546875" style="91" customWidth="1"/>
    <col min="7" max="10" width="4.5546875" style="4" customWidth="1"/>
    <col min="11" max="15" width="4.5546875" customWidth="1"/>
    <col min="16" max="16" width="4.6640625" customWidth="1"/>
    <col min="17" max="18" width="4.5546875" customWidth="1"/>
    <col min="19" max="19" width="4.88671875" style="158" customWidth="1"/>
    <col min="20" max="20" width="4.88671875" customWidth="1"/>
    <col min="21" max="21" width="4.88671875" style="158" customWidth="1"/>
    <col min="22" max="22" width="4.88671875" customWidth="1"/>
    <col min="23" max="23" width="4.44140625" style="158" customWidth="1"/>
    <col min="24" max="24" width="4.5546875" customWidth="1"/>
    <col min="25" max="25" width="4.5546875" style="122" customWidth="1"/>
    <col min="26" max="26" width="4.5546875" style="163" customWidth="1"/>
    <col min="27" max="27" width="4.5546875" customWidth="1"/>
    <col min="28" max="28" width="4.5546875" style="158" customWidth="1"/>
    <col min="29" max="29" width="4.5546875" customWidth="1"/>
    <col min="30" max="30" width="4.5546875" style="122" customWidth="1"/>
    <col min="31" max="33" width="4.5546875" style="133" customWidth="1"/>
  </cols>
  <sheetData>
    <row r="1" spans="1:43" ht="15.6">
      <c r="A1" s="211" t="s">
        <v>101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5"/>
      <c r="AP1" s="25"/>
      <c r="AQ1" s="25"/>
    </row>
    <row r="2" spans="1:43">
      <c r="A2" s="74" t="s">
        <v>7</v>
      </c>
      <c r="B2" s="74" t="s">
        <v>102</v>
      </c>
      <c r="C2" s="74" t="s">
        <v>103</v>
      </c>
      <c r="D2" s="74" t="s">
        <v>105</v>
      </c>
      <c r="E2" s="145" t="s">
        <v>106</v>
      </c>
      <c r="F2" s="74" t="s">
        <v>195</v>
      </c>
      <c r="G2" s="74" t="s">
        <v>107</v>
      </c>
      <c r="H2" s="74" t="s">
        <v>109</v>
      </c>
      <c r="I2" s="73" t="s">
        <v>109</v>
      </c>
      <c r="J2" s="74" t="s">
        <v>110</v>
      </c>
      <c r="K2" s="75" t="s">
        <v>111</v>
      </c>
      <c r="L2" s="74" t="s">
        <v>112</v>
      </c>
      <c r="M2" s="74" t="s">
        <v>113</v>
      </c>
      <c r="N2" s="74" t="s">
        <v>114</v>
      </c>
      <c r="O2" s="74" t="s">
        <v>115</v>
      </c>
      <c r="P2" s="74" t="s">
        <v>196</v>
      </c>
      <c r="Q2" s="74" t="s">
        <v>197</v>
      </c>
      <c r="R2" s="74" t="s">
        <v>198</v>
      </c>
      <c r="S2" s="147" t="s">
        <v>116</v>
      </c>
      <c r="T2" s="74" t="s">
        <v>117</v>
      </c>
      <c r="U2" s="147" t="s">
        <v>118</v>
      </c>
      <c r="V2" s="74" t="s">
        <v>118</v>
      </c>
      <c r="W2" s="147" t="s">
        <v>119</v>
      </c>
      <c r="X2" s="74" t="s">
        <v>119</v>
      </c>
      <c r="Y2" s="130" t="s">
        <v>199</v>
      </c>
      <c r="Z2" s="164" t="s">
        <v>200</v>
      </c>
      <c r="AA2" s="108" t="s">
        <v>200</v>
      </c>
      <c r="AB2" s="160" t="s">
        <v>274</v>
      </c>
      <c r="AC2" s="108" t="s">
        <v>201</v>
      </c>
      <c r="AD2" s="130" t="s">
        <v>202</v>
      </c>
      <c r="AE2" s="74" t="s">
        <v>253</v>
      </c>
      <c r="AF2" s="74" t="s">
        <v>254</v>
      </c>
      <c r="AG2" s="74" t="s">
        <v>255</v>
      </c>
      <c r="AH2" s="51" t="s">
        <v>100</v>
      </c>
      <c r="AI2" s="72"/>
      <c r="AJ2" s="72"/>
      <c r="AK2" s="72"/>
      <c r="AL2" s="72"/>
      <c r="AM2" s="72"/>
      <c r="AN2" s="72"/>
      <c r="AO2" s="49"/>
      <c r="AP2" s="66"/>
      <c r="AQ2" s="66"/>
    </row>
    <row r="3" spans="1:43" ht="17.399999999999999">
      <c r="A3" s="113" t="s">
        <v>99</v>
      </c>
      <c r="B3" s="55" t="s">
        <v>99</v>
      </c>
      <c r="C3" s="55"/>
      <c r="D3" s="55"/>
      <c r="E3" s="123" t="s">
        <v>99</v>
      </c>
      <c r="F3" s="79"/>
      <c r="G3" s="55"/>
      <c r="H3" s="55"/>
      <c r="I3" s="58"/>
      <c r="J3" s="55" t="s">
        <v>99</v>
      </c>
      <c r="K3" s="55"/>
      <c r="L3" s="55" t="s">
        <v>99</v>
      </c>
      <c r="M3" s="55" t="s">
        <v>99</v>
      </c>
      <c r="N3" s="55" t="s">
        <v>99</v>
      </c>
      <c r="O3" s="55" t="s">
        <v>99</v>
      </c>
      <c r="P3" s="55" t="s">
        <v>99</v>
      </c>
      <c r="Q3" s="55" t="s">
        <v>99</v>
      </c>
      <c r="R3" s="55" t="s">
        <v>99</v>
      </c>
      <c r="S3" s="148"/>
      <c r="T3" s="55"/>
      <c r="U3" s="148" t="s">
        <v>99</v>
      </c>
      <c r="V3" s="55"/>
      <c r="W3" s="148"/>
      <c r="X3" s="55"/>
      <c r="Y3" s="77"/>
      <c r="Z3" s="159"/>
      <c r="AA3" s="55" t="s">
        <v>99</v>
      </c>
      <c r="AB3" s="148"/>
      <c r="AC3" s="55" t="s">
        <v>99</v>
      </c>
      <c r="AD3" s="77" t="s">
        <v>99</v>
      </c>
      <c r="AE3" s="55" t="s">
        <v>99</v>
      </c>
      <c r="AF3" s="55" t="s">
        <v>99</v>
      </c>
      <c r="AG3" s="55"/>
      <c r="AH3" s="51">
        <f>COUNTA(B3:AG3)</f>
        <v>16</v>
      </c>
      <c r="AI3" s="49"/>
      <c r="AJ3" s="49"/>
      <c r="AK3" s="49"/>
      <c r="AL3" s="49"/>
      <c r="AM3" s="49"/>
      <c r="AN3" s="50"/>
      <c r="AO3" s="49"/>
      <c r="AP3" s="70"/>
      <c r="AQ3" s="66"/>
    </row>
    <row r="4" spans="1:43" ht="17.399999999999999">
      <c r="A4" s="113" t="s">
        <v>98</v>
      </c>
      <c r="B4" s="55" t="s">
        <v>98</v>
      </c>
      <c r="C4" s="55"/>
      <c r="D4" s="55"/>
      <c r="E4" s="123" t="s">
        <v>98</v>
      </c>
      <c r="F4" s="79"/>
      <c r="G4" s="55"/>
      <c r="H4" s="55"/>
      <c r="I4" s="58"/>
      <c r="J4" s="55" t="s">
        <v>98</v>
      </c>
      <c r="K4" s="55" t="s">
        <v>98</v>
      </c>
      <c r="L4" s="55" t="s">
        <v>98</v>
      </c>
      <c r="M4" s="55" t="s">
        <v>98</v>
      </c>
      <c r="N4" s="55" t="s">
        <v>98</v>
      </c>
      <c r="O4" s="55" t="s">
        <v>98</v>
      </c>
      <c r="P4" s="55"/>
      <c r="Q4" s="55" t="s">
        <v>98</v>
      </c>
      <c r="R4" s="55" t="s">
        <v>98</v>
      </c>
      <c r="S4" s="148"/>
      <c r="T4" s="55" t="s">
        <v>98</v>
      </c>
      <c r="U4" s="148" t="s">
        <v>98</v>
      </c>
      <c r="V4" s="71"/>
      <c r="W4" s="149"/>
      <c r="X4" s="55"/>
      <c r="Y4" s="77"/>
      <c r="Z4" s="159"/>
      <c r="AA4" s="55" t="s">
        <v>98</v>
      </c>
      <c r="AB4" s="167"/>
      <c r="AC4" s="105"/>
      <c r="AD4" s="105"/>
      <c r="AE4" s="55" t="s">
        <v>98</v>
      </c>
      <c r="AF4" s="55" t="s">
        <v>98</v>
      </c>
      <c r="AG4" s="55"/>
      <c r="AH4" s="51">
        <f t="shared" ref="AH4:AH34" si="0">COUNTA(B4:AG4)</f>
        <v>15</v>
      </c>
      <c r="AI4" s="49"/>
      <c r="AJ4" s="49"/>
      <c r="AK4" s="49"/>
      <c r="AL4" s="49"/>
      <c r="AM4" s="49"/>
      <c r="AN4" s="50"/>
      <c r="AO4" s="49"/>
      <c r="AP4" s="70"/>
      <c r="AQ4" s="70"/>
    </row>
    <row r="5" spans="1:43">
      <c r="A5" s="113" t="s">
        <v>97</v>
      </c>
      <c r="B5" s="55" t="s">
        <v>97</v>
      </c>
      <c r="C5" s="55"/>
      <c r="D5" s="55"/>
      <c r="E5" s="123" t="s">
        <v>97</v>
      </c>
      <c r="F5" s="79"/>
      <c r="G5" s="55"/>
      <c r="H5" s="68"/>
      <c r="I5" s="69"/>
      <c r="J5" s="55" t="s">
        <v>97</v>
      </c>
      <c r="K5" s="55"/>
      <c r="L5" s="55" t="s">
        <v>97</v>
      </c>
      <c r="M5" s="55" t="s">
        <v>97</v>
      </c>
      <c r="N5" s="55" t="s">
        <v>97</v>
      </c>
      <c r="O5" s="55" t="s">
        <v>97</v>
      </c>
      <c r="P5" s="55" t="s">
        <v>97</v>
      </c>
      <c r="Q5" s="55" t="s">
        <v>97</v>
      </c>
      <c r="R5" s="55" t="s">
        <v>97</v>
      </c>
      <c r="S5" s="148"/>
      <c r="T5" s="55"/>
      <c r="U5" s="148" t="s">
        <v>97</v>
      </c>
      <c r="V5" s="55"/>
      <c r="W5" s="148"/>
      <c r="X5" s="55"/>
      <c r="Y5" s="77"/>
      <c r="Z5" s="159"/>
      <c r="AA5" s="55" t="s">
        <v>97</v>
      </c>
      <c r="AB5" s="148"/>
      <c r="AC5" s="55" t="s">
        <v>97</v>
      </c>
      <c r="AD5" s="77" t="s">
        <v>97</v>
      </c>
      <c r="AE5" s="55" t="s">
        <v>97</v>
      </c>
      <c r="AF5" s="55" t="s">
        <v>97</v>
      </c>
      <c r="AG5" s="55" t="s">
        <v>97</v>
      </c>
      <c r="AH5" s="51">
        <f t="shared" si="0"/>
        <v>17</v>
      </c>
      <c r="AI5" s="49"/>
      <c r="AL5" s="49"/>
      <c r="AM5" s="49"/>
      <c r="AN5" s="50"/>
      <c r="AO5" s="49"/>
      <c r="AP5" s="66"/>
      <c r="AQ5" s="66"/>
    </row>
    <row r="6" spans="1:43">
      <c r="A6" s="113" t="s">
        <v>96</v>
      </c>
      <c r="B6" s="62" t="s">
        <v>96</v>
      </c>
      <c r="C6" s="68"/>
      <c r="D6" s="62"/>
      <c r="E6" s="124" t="s">
        <v>96</v>
      </c>
      <c r="F6" s="80"/>
      <c r="G6" s="69"/>
      <c r="H6" s="69"/>
      <c r="I6" s="69"/>
      <c r="J6" s="105"/>
      <c r="K6" s="105"/>
      <c r="L6" s="105"/>
      <c r="M6" s="62" t="s">
        <v>96</v>
      </c>
      <c r="N6" s="62" t="s">
        <v>96</v>
      </c>
      <c r="O6" s="62" t="s">
        <v>96</v>
      </c>
      <c r="P6" s="62" t="s">
        <v>96</v>
      </c>
      <c r="Q6" s="62" t="s">
        <v>96</v>
      </c>
      <c r="R6" s="62" t="s">
        <v>96</v>
      </c>
      <c r="S6" s="150"/>
      <c r="T6" s="62" t="s">
        <v>96</v>
      </c>
      <c r="U6" s="150"/>
      <c r="V6" s="62"/>
      <c r="W6" s="150"/>
      <c r="X6" s="62"/>
      <c r="Y6" s="77" t="s">
        <v>96</v>
      </c>
      <c r="Z6" s="159" t="s">
        <v>96</v>
      </c>
      <c r="AA6" s="55"/>
      <c r="AB6" s="150" t="s">
        <v>96</v>
      </c>
      <c r="AD6" s="77" t="s">
        <v>96</v>
      </c>
      <c r="AE6" s="62" t="s">
        <v>96</v>
      </c>
      <c r="AF6" s="62" t="s">
        <v>96</v>
      </c>
      <c r="AG6" s="62" t="s">
        <v>96</v>
      </c>
      <c r="AH6" s="51">
        <f t="shared" si="0"/>
        <v>16</v>
      </c>
      <c r="AI6" s="49"/>
      <c r="AL6" s="49"/>
      <c r="AM6" s="49"/>
      <c r="AN6" s="50"/>
      <c r="AO6" s="49"/>
      <c r="AP6" s="66"/>
      <c r="AQ6" s="66"/>
    </row>
    <row r="7" spans="1:43">
      <c r="A7" s="113" t="s">
        <v>95</v>
      </c>
      <c r="B7" s="55" t="s">
        <v>95</v>
      </c>
      <c r="C7" s="55"/>
      <c r="D7" s="55"/>
      <c r="E7" s="123" t="s">
        <v>95</v>
      </c>
      <c r="F7" s="79"/>
      <c r="G7" s="55"/>
      <c r="H7" s="55"/>
      <c r="I7" s="58"/>
      <c r="J7" s="55" t="s">
        <v>95</v>
      </c>
      <c r="K7" s="55" t="s">
        <v>95</v>
      </c>
      <c r="L7" s="55" t="s">
        <v>95</v>
      </c>
      <c r="M7" s="55" t="s">
        <v>95</v>
      </c>
      <c r="N7" s="55" t="s">
        <v>95</v>
      </c>
      <c r="O7" s="55" t="s">
        <v>95</v>
      </c>
      <c r="P7" s="55"/>
      <c r="Q7" s="55" t="s">
        <v>95</v>
      </c>
      <c r="R7" s="55" t="s">
        <v>95</v>
      </c>
      <c r="S7" s="148"/>
      <c r="T7" s="55"/>
      <c r="U7" s="148" t="s">
        <v>95</v>
      </c>
      <c r="V7" s="55"/>
      <c r="W7" s="148"/>
      <c r="X7" s="55"/>
      <c r="Y7" s="77" t="s">
        <v>95</v>
      </c>
      <c r="Z7" s="159" t="s">
        <v>95</v>
      </c>
      <c r="AA7" s="55"/>
      <c r="AB7" s="148"/>
      <c r="AC7" s="55" t="s">
        <v>95</v>
      </c>
      <c r="AD7" s="77" t="s">
        <v>95</v>
      </c>
      <c r="AE7" s="55"/>
      <c r="AF7" s="55" t="s">
        <v>95</v>
      </c>
      <c r="AG7" s="55" t="s">
        <v>95</v>
      </c>
      <c r="AH7" s="51">
        <f t="shared" si="0"/>
        <v>17</v>
      </c>
      <c r="AI7" s="49"/>
      <c r="AJ7" s="49"/>
      <c r="AK7" s="49"/>
      <c r="AL7" s="49"/>
      <c r="AM7" s="49"/>
      <c r="AN7" s="50"/>
      <c r="AO7" s="49"/>
      <c r="AP7" s="66"/>
      <c r="AQ7" s="66"/>
    </row>
    <row r="8" spans="1:43">
      <c r="A8" s="113" t="s">
        <v>94</v>
      </c>
      <c r="B8" s="55" t="s">
        <v>94</v>
      </c>
      <c r="C8" s="55"/>
      <c r="D8" s="55"/>
      <c r="E8" s="123" t="s">
        <v>94</v>
      </c>
      <c r="F8" s="79"/>
      <c r="G8" s="55" t="s">
        <v>94</v>
      </c>
      <c r="H8" s="55"/>
      <c r="I8" s="58"/>
      <c r="J8" s="55" t="s">
        <v>94</v>
      </c>
      <c r="K8" s="55"/>
      <c r="L8" s="55" t="s">
        <v>94</v>
      </c>
      <c r="M8" s="55" t="s">
        <v>94</v>
      </c>
      <c r="N8" s="55"/>
      <c r="O8" s="55" t="s">
        <v>94</v>
      </c>
      <c r="P8" s="55"/>
      <c r="Q8" s="55"/>
      <c r="R8" s="55" t="s">
        <v>94</v>
      </c>
      <c r="S8" s="148"/>
      <c r="T8" s="55" t="s">
        <v>94</v>
      </c>
      <c r="U8" s="148" t="s">
        <v>94</v>
      </c>
      <c r="V8" s="55"/>
      <c r="W8" s="148"/>
      <c r="X8" s="55"/>
      <c r="Y8" s="77" t="s">
        <v>94</v>
      </c>
      <c r="Z8" s="159" t="s">
        <v>94</v>
      </c>
      <c r="AA8" s="67"/>
      <c r="AB8" s="166"/>
      <c r="AC8" s="55" t="s">
        <v>94</v>
      </c>
      <c r="AD8" s="77" t="s">
        <v>94</v>
      </c>
      <c r="AE8" s="55" t="s">
        <v>94</v>
      </c>
      <c r="AF8" s="55" t="s">
        <v>94</v>
      </c>
      <c r="AG8" s="55" t="s">
        <v>94</v>
      </c>
      <c r="AH8" s="51">
        <f t="shared" si="0"/>
        <v>17</v>
      </c>
      <c r="AI8" s="49"/>
      <c r="AJ8" s="49"/>
      <c r="AK8" s="49"/>
      <c r="AL8" s="49"/>
      <c r="AM8" s="49"/>
      <c r="AN8" s="50"/>
      <c r="AO8" s="49"/>
      <c r="AP8" s="66"/>
      <c r="AQ8" s="66"/>
    </row>
    <row r="9" spans="1:43">
      <c r="A9" s="113" t="s">
        <v>248</v>
      </c>
      <c r="B9" s="55" t="s">
        <v>108</v>
      </c>
      <c r="C9" s="55"/>
      <c r="D9" s="55"/>
      <c r="E9" s="123"/>
      <c r="F9" s="79"/>
      <c r="G9" s="55" t="s">
        <v>108</v>
      </c>
      <c r="H9" s="55" t="s">
        <v>108</v>
      </c>
      <c r="I9" s="58"/>
      <c r="J9" s="55" t="s">
        <v>108</v>
      </c>
      <c r="K9" s="55"/>
      <c r="L9" s="55" t="s">
        <v>108</v>
      </c>
      <c r="M9" s="55" t="s">
        <v>108</v>
      </c>
      <c r="N9" s="55"/>
      <c r="O9" s="55" t="s">
        <v>108</v>
      </c>
      <c r="P9" s="55"/>
      <c r="Q9" s="55" t="s">
        <v>108</v>
      </c>
      <c r="R9" s="55"/>
      <c r="S9" s="148"/>
      <c r="T9" s="55" t="s">
        <v>108</v>
      </c>
      <c r="U9" s="148"/>
      <c r="V9" s="55" t="s">
        <v>108</v>
      </c>
      <c r="W9" s="148"/>
      <c r="X9" s="55"/>
      <c r="Y9" s="77" t="s">
        <v>108</v>
      </c>
      <c r="Z9" s="159"/>
      <c r="AA9" s="67"/>
      <c r="AB9" s="166"/>
      <c r="AC9" s="62" t="s">
        <v>96</v>
      </c>
      <c r="AD9" s="77" t="s">
        <v>108</v>
      </c>
      <c r="AE9" s="77" t="s">
        <v>251</v>
      </c>
      <c r="AF9" s="77" t="s">
        <v>251</v>
      </c>
      <c r="AG9" s="77"/>
      <c r="AH9" s="51">
        <f t="shared" si="0"/>
        <v>15</v>
      </c>
      <c r="AI9" s="49"/>
      <c r="AJ9" s="49"/>
      <c r="AK9" s="49"/>
      <c r="AL9" s="49"/>
      <c r="AM9" s="49"/>
      <c r="AN9" s="50"/>
      <c r="AO9" s="49"/>
      <c r="AP9" s="66"/>
      <c r="AQ9" s="66"/>
    </row>
    <row r="10" spans="1:43">
      <c r="A10" s="113" t="s">
        <v>93</v>
      </c>
      <c r="B10" s="55" t="s">
        <v>93</v>
      </c>
      <c r="C10" s="55"/>
      <c r="D10" s="55"/>
      <c r="E10" s="123"/>
      <c r="F10" s="79"/>
      <c r="G10" s="55" t="s">
        <v>93</v>
      </c>
      <c r="H10" s="55" t="s">
        <v>93</v>
      </c>
      <c r="I10" s="58"/>
      <c r="J10" s="55" t="s">
        <v>93</v>
      </c>
      <c r="K10" s="55"/>
      <c r="L10" s="55"/>
      <c r="M10" s="55"/>
      <c r="N10" s="55" t="s">
        <v>93</v>
      </c>
      <c r="O10" s="55" t="s">
        <v>93</v>
      </c>
      <c r="P10" s="55" t="s">
        <v>93</v>
      </c>
      <c r="Q10" s="55"/>
      <c r="R10" s="55" t="s">
        <v>93</v>
      </c>
      <c r="S10" s="148"/>
      <c r="T10" s="55"/>
      <c r="U10" s="148"/>
      <c r="V10" s="55" t="s">
        <v>93</v>
      </c>
      <c r="W10" s="148"/>
      <c r="X10" s="55" t="s">
        <v>93</v>
      </c>
      <c r="Y10" s="77"/>
      <c r="Z10" s="148" t="s">
        <v>93</v>
      </c>
      <c r="AA10" s="55"/>
      <c r="AB10" s="148" t="s">
        <v>93</v>
      </c>
      <c r="AC10" s="55"/>
      <c r="AD10" s="77"/>
      <c r="AE10" s="55" t="s">
        <v>93</v>
      </c>
      <c r="AF10" s="55" t="s">
        <v>93</v>
      </c>
      <c r="AG10" s="55" t="s">
        <v>93</v>
      </c>
      <c r="AH10" s="51">
        <f t="shared" si="0"/>
        <v>15</v>
      </c>
      <c r="AI10" s="49"/>
      <c r="AJ10" s="49"/>
      <c r="AK10" s="49"/>
      <c r="AL10" s="49"/>
      <c r="AM10" s="49"/>
      <c r="AN10" s="50"/>
      <c r="AO10" s="49"/>
      <c r="AP10" s="66"/>
      <c r="AQ10" s="66"/>
    </row>
    <row r="11" spans="1:43">
      <c r="A11" s="113" t="s">
        <v>92</v>
      </c>
      <c r="B11" s="55" t="s">
        <v>92</v>
      </c>
      <c r="C11" s="55"/>
      <c r="D11" s="55"/>
      <c r="E11" s="123"/>
      <c r="F11" s="79"/>
      <c r="G11" s="55" t="s">
        <v>92</v>
      </c>
      <c r="H11" s="55" t="s">
        <v>92</v>
      </c>
      <c r="I11" s="58"/>
      <c r="J11" s="55" t="s">
        <v>92</v>
      </c>
      <c r="K11" s="55"/>
      <c r="L11" s="55"/>
      <c r="M11" s="55"/>
      <c r="N11" s="55" t="s">
        <v>92</v>
      </c>
      <c r="O11" s="55" t="s">
        <v>92</v>
      </c>
      <c r="P11" s="55" t="s">
        <v>92</v>
      </c>
      <c r="Q11" s="55"/>
      <c r="R11" s="55" t="s">
        <v>92</v>
      </c>
      <c r="S11" s="148"/>
      <c r="T11" s="55"/>
      <c r="U11" s="148"/>
      <c r="V11" s="55" t="s">
        <v>92</v>
      </c>
      <c r="W11" s="148" t="s">
        <v>92</v>
      </c>
      <c r="X11" s="55"/>
      <c r="Y11" s="77" t="s">
        <v>92</v>
      </c>
      <c r="Z11" s="159"/>
      <c r="AA11" s="55"/>
      <c r="AB11" s="148" t="s">
        <v>92</v>
      </c>
      <c r="AC11" s="55"/>
      <c r="AD11" s="77"/>
      <c r="AE11" s="55" t="s">
        <v>92</v>
      </c>
      <c r="AF11" s="55" t="s">
        <v>92</v>
      </c>
      <c r="AG11" s="55" t="s">
        <v>92</v>
      </c>
      <c r="AH11" s="51">
        <f t="shared" si="0"/>
        <v>15</v>
      </c>
      <c r="AI11" s="49"/>
      <c r="AJ11" s="49"/>
      <c r="AK11" s="49"/>
      <c r="AL11" s="49"/>
      <c r="AM11" s="49"/>
      <c r="AN11" s="50"/>
      <c r="AO11" s="49"/>
      <c r="AP11" s="66"/>
      <c r="AQ11" s="66"/>
    </row>
    <row r="12" spans="1:43">
      <c r="A12" s="113" t="s">
        <v>91</v>
      </c>
      <c r="B12" s="55" t="s">
        <v>91</v>
      </c>
      <c r="C12" s="55"/>
      <c r="D12" s="55" t="s">
        <v>91</v>
      </c>
      <c r="E12" s="123"/>
      <c r="F12" s="79"/>
      <c r="G12" s="55" t="s">
        <v>91</v>
      </c>
      <c r="H12" s="55" t="s">
        <v>91</v>
      </c>
      <c r="I12" s="58"/>
      <c r="J12" s="55" t="s">
        <v>91</v>
      </c>
      <c r="K12" s="55"/>
      <c r="L12" s="55"/>
      <c r="M12" s="55"/>
      <c r="N12" s="55" t="s">
        <v>91</v>
      </c>
      <c r="O12" s="55" t="s">
        <v>91</v>
      </c>
      <c r="P12" s="55" t="s">
        <v>91</v>
      </c>
      <c r="Q12" s="55"/>
      <c r="R12" s="55" t="s">
        <v>91</v>
      </c>
      <c r="S12" s="148"/>
      <c r="T12" s="55"/>
      <c r="U12" s="148"/>
      <c r="V12" s="55" t="s">
        <v>91</v>
      </c>
      <c r="W12" s="148"/>
      <c r="X12" s="55"/>
      <c r="Y12" s="77" t="s">
        <v>91</v>
      </c>
      <c r="Z12" s="159" t="s">
        <v>91</v>
      </c>
      <c r="AA12" s="55"/>
      <c r="AB12" s="148"/>
      <c r="AC12" s="55"/>
      <c r="AD12" s="77"/>
      <c r="AE12" s="55" t="s">
        <v>91</v>
      </c>
      <c r="AF12" s="55" t="s">
        <v>91</v>
      </c>
      <c r="AG12" s="55"/>
      <c r="AH12" s="51">
        <f t="shared" si="0"/>
        <v>14</v>
      </c>
      <c r="AI12" s="49"/>
      <c r="AJ12" s="49"/>
      <c r="AK12" s="49"/>
      <c r="AL12" s="49"/>
      <c r="AM12" s="49"/>
      <c r="AN12" s="50"/>
      <c r="AO12" s="49"/>
      <c r="AP12" s="66"/>
      <c r="AQ12" s="66"/>
    </row>
    <row r="13" spans="1:43">
      <c r="A13" s="113" t="s">
        <v>90</v>
      </c>
      <c r="B13" s="55" t="s">
        <v>90</v>
      </c>
      <c r="C13" s="55"/>
      <c r="D13" s="55" t="s">
        <v>90</v>
      </c>
      <c r="E13" s="123"/>
      <c r="F13" s="79"/>
      <c r="G13" s="55"/>
      <c r="H13" s="55" t="s">
        <v>90</v>
      </c>
      <c r="I13" s="58"/>
      <c r="J13" s="55" t="s">
        <v>90</v>
      </c>
      <c r="K13" s="55"/>
      <c r="L13" s="55" t="s">
        <v>90</v>
      </c>
      <c r="M13" s="55" t="s">
        <v>90</v>
      </c>
      <c r="N13" s="55" t="s">
        <v>90</v>
      </c>
      <c r="O13" s="55" t="s">
        <v>90</v>
      </c>
      <c r="P13" s="55" t="s">
        <v>90</v>
      </c>
      <c r="Q13" s="55"/>
      <c r="R13" s="55"/>
      <c r="S13" s="148"/>
      <c r="T13" s="55" t="s">
        <v>90</v>
      </c>
      <c r="U13" s="148"/>
      <c r="V13" s="55" t="s">
        <v>90</v>
      </c>
      <c r="W13" s="148"/>
      <c r="X13" s="55" t="s">
        <v>90</v>
      </c>
      <c r="Y13" s="77"/>
      <c r="Z13" s="148" t="s">
        <v>90</v>
      </c>
      <c r="AA13" s="55"/>
      <c r="AB13" s="148"/>
      <c r="AC13" s="55"/>
      <c r="AD13" s="77"/>
      <c r="AE13" s="55" t="s">
        <v>90</v>
      </c>
      <c r="AF13" s="55"/>
      <c r="AG13" s="55"/>
      <c r="AH13" s="51">
        <f t="shared" si="0"/>
        <v>14</v>
      </c>
      <c r="AI13" s="49"/>
      <c r="AJ13" s="49"/>
      <c r="AK13" s="49"/>
      <c r="AL13" s="49"/>
      <c r="AM13" s="49"/>
      <c r="AN13" s="50"/>
      <c r="AO13" s="49"/>
      <c r="AP13" s="66"/>
      <c r="AQ13" s="66"/>
    </row>
    <row r="14" spans="1:43" ht="15.6">
      <c r="A14" s="113" t="s">
        <v>79</v>
      </c>
      <c r="B14" s="60" t="s">
        <v>79</v>
      </c>
      <c r="C14" s="60" t="s">
        <v>79</v>
      </c>
      <c r="D14" s="60" t="s">
        <v>79</v>
      </c>
      <c r="E14" s="125"/>
      <c r="F14" s="81"/>
      <c r="G14" s="60" t="s">
        <v>79</v>
      </c>
      <c r="H14" s="62"/>
      <c r="I14" s="61"/>
      <c r="J14" s="60" t="s">
        <v>79</v>
      </c>
      <c r="K14" s="60" t="s">
        <v>79</v>
      </c>
      <c r="L14" s="60" t="s">
        <v>79</v>
      </c>
      <c r="M14" s="105"/>
      <c r="N14" s="105"/>
      <c r="O14" s="105"/>
      <c r="P14" s="60" t="s">
        <v>79</v>
      </c>
      <c r="Q14" s="60" t="s">
        <v>79</v>
      </c>
      <c r="R14" s="60" t="s">
        <v>79</v>
      </c>
      <c r="S14" s="151"/>
      <c r="T14" s="60" t="s">
        <v>79</v>
      </c>
      <c r="U14" s="151" t="s">
        <v>79</v>
      </c>
      <c r="V14" s="65"/>
      <c r="W14" s="151"/>
      <c r="X14" s="60" t="s">
        <v>79</v>
      </c>
      <c r="Y14" s="77"/>
      <c r="Z14" s="159"/>
      <c r="AA14" s="60" t="s">
        <v>79</v>
      </c>
      <c r="AB14" s="151" t="s">
        <v>79</v>
      </c>
      <c r="AC14" s="60"/>
      <c r="AD14" s="77"/>
      <c r="AE14" s="60"/>
      <c r="AF14" s="105"/>
      <c r="AG14" s="105"/>
      <c r="AH14" s="51">
        <f t="shared" si="0"/>
        <v>15</v>
      </c>
      <c r="AI14" s="49"/>
      <c r="AJ14" s="49"/>
      <c r="AK14" s="49"/>
      <c r="AL14" s="49"/>
      <c r="AM14" s="49"/>
      <c r="AN14" s="50"/>
      <c r="AO14" s="49"/>
      <c r="AP14" s="25"/>
      <c r="AQ14" s="25"/>
    </row>
    <row r="15" spans="1:43" ht="15.6">
      <c r="A15" s="113" t="s">
        <v>56</v>
      </c>
      <c r="B15" s="60"/>
      <c r="C15" s="60" t="s">
        <v>56</v>
      </c>
      <c r="D15" s="63"/>
      <c r="E15" s="124"/>
      <c r="F15" s="82"/>
      <c r="G15" s="63"/>
      <c r="H15" s="60" t="s">
        <v>56</v>
      </c>
      <c r="I15" s="61"/>
      <c r="J15" s="60" t="s">
        <v>56</v>
      </c>
      <c r="K15" s="60"/>
      <c r="L15" s="60"/>
      <c r="M15" s="60"/>
      <c r="N15" s="60" t="s">
        <v>56</v>
      </c>
      <c r="O15" s="60" t="s">
        <v>56</v>
      </c>
      <c r="P15" s="60" t="s">
        <v>56</v>
      </c>
      <c r="Q15" s="60"/>
      <c r="R15" s="60" t="s">
        <v>56</v>
      </c>
      <c r="S15" s="151"/>
      <c r="T15" s="60" t="s">
        <v>56</v>
      </c>
      <c r="U15" s="151" t="s">
        <v>56</v>
      </c>
      <c r="V15" s="60"/>
      <c r="W15" s="151"/>
      <c r="X15" s="60" t="s">
        <v>56</v>
      </c>
      <c r="Y15" s="77"/>
      <c r="Z15" s="159"/>
      <c r="AA15" s="60" t="s">
        <v>56</v>
      </c>
      <c r="AB15" s="151" t="s">
        <v>56</v>
      </c>
      <c r="AC15" s="60"/>
      <c r="AD15" s="77"/>
      <c r="AE15" s="60" t="s">
        <v>56</v>
      </c>
      <c r="AF15" s="60" t="s">
        <v>56</v>
      </c>
      <c r="AG15" s="60"/>
      <c r="AH15" s="51">
        <f t="shared" si="0"/>
        <v>14</v>
      </c>
      <c r="AI15" s="49"/>
      <c r="AJ15" s="49"/>
      <c r="AK15" s="49"/>
      <c r="AL15" s="49"/>
      <c r="AM15" s="49"/>
      <c r="AN15" s="50"/>
      <c r="AO15" s="49"/>
      <c r="AP15" s="25"/>
      <c r="AQ15" s="25"/>
    </row>
    <row r="16" spans="1:43">
      <c r="A16" s="113" t="s">
        <v>46</v>
      </c>
      <c r="B16" s="60"/>
      <c r="C16" s="60" t="s">
        <v>46</v>
      </c>
      <c r="D16" s="60" t="s">
        <v>46</v>
      </c>
      <c r="E16" s="125"/>
      <c r="F16" s="60"/>
      <c r="G16" s="60" t="s">
        <v>46</v>
      </c>
      <c r="H16" s="60"/>
      <c r="I16" s="58"/>
      <c r="J16" s="60" t="s">
        <v>46</v>
      </c>
      <c r="K16" s="60"/>
      <c r="L16" s="60" t="s">
        <v>46</v>
      </c>
      <c r="M16" s="60" t="s">
        <v>46</v>
      </c>
      <c r="N16" s="65"/>
      <c r="O16" s="60" t="s">
        <v>46</v>
      </c>
      <c r="P16" s="60" t="s">
        <v>46</v>
      </c>
      <c r="Q16" s="60"/>
      <c r="R16" s="60" t="s">
        <v>46</v>
      </c>
      <c r="S16" s="151"/>
      <c r="T16" s="60" t="s">
        <v>46</v>
      </c>
      <c r="U16" s="151" t="s">
        <v>46</v>
      </c>
      <c r="V16" s="65"/>
      <c r="W16" s="151"/>
      <c r="X16" s="60" t="s">
        <v>46</v>
      </c>
      <c r="Y16" s="77"/>
      <c r="Z16" s="159"/>
      <c r="AA16" s="60" t="s">
        <v>46</v>
      </c>
      <c r="AB16" s="151" t="s">
        <v>46</v>
      </c>
      <c r="AC16" s="60"/>
      <c r="AD16" s="77"/>
      <c r="AE16" s="60" t="s">
        <v>46</v>
      </c>
      <c r="AF16" s="60"/>
      <c r="AG16" s="60"/>
      <c r="AH16" s="51">
        <f t="shared" si="0"/>
        <v>15</v>
      </c>
      <c r="AI16" s="49"/>
      <c r="AJ16" s="49"/>
      <c r="AK16" s="49"/>
      <c r="AL16" s="49"/>
      <c r="AM16" s="49"/>
      <c r="AN16" s="50"/>
      <c r="AO16" s="49"/>
    </row>
    <row r="17" spans="1:43">
      <c r="A17" s="113" t="s">
        <v>40</v>
      </c>
      <c r="B17" s="55"/>
      <c r="D17" s="55" t="s">
        <v>40</v>
      </c>
      <c r="E17" s="123"/>
      <c r="F17" s="55" t="s">
        <v>40</v>
      </c>
      <c r="G17" s="55"/>
      <c r="H17" s="105"/>
      <c r="I17" s="106"/>
      <c r="J17" s="55" t="s">
        <v>40</v>
      </c>
      <c r="K17" s="55"/>
      <c r="L17" s="55" t="s">
        <v>40</v>
      </c>
      <c r="M17" s="105"/>
      <c r="N17" s="105"/>
      <c r="O17" s="105"/>
      <c r="P17" s="55" t="s">
        <v>40</v>
      </c>
      <c r="Q17" s="55"/>
      <c r="R17" s="55" t="s">
        <v>40</v>
      </c>
      <c r="S17" s="148"/>
      <c r="T17" s="55" t="s">
        <v>40</v>
      </c>
      <c r="U17" s="148" t="s">
        <v>40</v>
      </c>
      <c r="V17" s="59"/>
      <c r="W17" s="148" t="s">
        <v>40</v>
      </c>
      <c r="X17" s="59"/>
      <c r="Y17" s="77"/>
      <c r="Z17" s="159"/>
      <c r="AA17" s="55" t="s">
        <v>40</v>
      </c>
      <c r="AB17" s="148"/>
      <c r="AC17" s="55"/>
      <c r="AD17" s="77" t="s">
        <v>40</v>
      </c>
      <c r="AE17" s="55" t="s">
        <v>40</v>
      </c>
      <c r="AF17" s="55"/>
      <c r="AG17" s="55" t="s">
        <v>40</v>
      </c>
      <c r="AH17" s="51">
        <f t="shared" si="0"/>
        <v>13</v>
      </c>
      <c r="AI17" s="49"/>
      <c r="AJ17" s="49"/>
      <c r="AK17" s="49"/>
      <c r="AL17" s="49"/>
      <c r="AM17" s="49"/>
      <c r="AN17" s="50"/>
      <c r="AO17" s="49"/>
    </row>
    <row r="18" spans="1:43">
      <c r="A18" s="113" t="s">
        <v>45</v>
      </c>
      <c r="B18" s="55"/>
      <c r="C18" s="55" t="s">
        <v>45</v>
      </c>
      <c r="D18" s="55" t="s">
        <v>45</v>
      </c>
      <c r="E18" s="123"/>
      <c r="F18" s="79"/>
      <c r="G18" s="55"/>
      <c r="H18" s="55"/>
      <c r="I18" s="58"/>
      <c r="J18" s="55" t="s">
        <v>45</v>
      </c>
      <c r="K18" s="55"/>
      <c r="L18" s="55" t="s">
        <v>45</v>
      </c>
      <c r="M18" s="55" t="s">
        <v>45</v>
      </c>
      <c r="N18" s="55" t="s">
        <v>45</v>
      </c>
      <c r="O18" s="55" t="s">
        <v>45</v>
      </c>
      <c r="P18" s="55" t="s">
        <v>45</v>
      </c>
      <c r="Q18" s="55"/>
      <c r="R18" s="55" t="s">
        <v>45</v>
      </c>
      <c r="S18" s="148"/>
      <c r="T18" s="59"/>
      <c r="U18" s="148" t="s">
        <v>45</v>
      </c>
      <c r="V18" s="59"/>
      <c r="W18" s="148"/>
      <c r="X18" s="55" t="s">
        <v>45</v>
      </c>
      <c r="Y18" s="77"/>
      <c r="Z18" s="148" t="s">
        <v>45</v>
      </c>
      <c r="AA18" s="55"/>
      <c r="AB18" s="148"/>
      <c r="AC18" s="55"/>
      <c r="AD18" s="77"/>
      <c r="AE18" s="55" t="s">
        <v>45</v>
      </c>
      <c r="AF18" s="55" t="s">
        <v>45</v>
      </c>
      <c r="AG18" s="55"/>
      <c r="AH18" s="51">
        <f t="shared" si="0"/>
        <v>14</v>
      </c>
      <c r="AI18" s="49"/>
      <c r="AJ18" s="49"/>
      <c r="AK18" s="49"/>
      <c r="AL18" s="49"/>
      <c r="AM18" s="49"/>
      <c r="AN18" s="50"/>
      <c r="AO18" s="49"/>
    </row>
    <row r="19" spans="1:43">
      <c r="A19" s="113" t="s">
        <v>74</v>
      </c>
      <c r="B19" s="55" t="s">
        <v>74</v>
      </c>
      <c r="C19" s="55"/>
      <c r="D19" s="55" t="s">
        <v>74</v>
      </c>
      <c r="E19" s="123"/>
      <c r="F19" s="79"/>
      <c r="G19" s="55" t="s">
        <v>74</v>
      </c>
      <c r="H19" s="55"/>
      <c r="I19" s="58"/>
      <c r="J19" s="55" t="s">
        <v>74</v>
      </c>
      <c r="K19" s="55" t="s">
        <v>74</v>
      </c>
      <c r="L19" s="55" t="s">
        <v>74</v>
      </c>
      <c r="M19" s="55"/>
      <c r="N19" s="55" t="s">
        <v>74</v>
      </c>
      <c r="O19" s="55" t="s">
        <v>74</v>
      </c>
      <c r="P19" s="55" t="s">
        <v>74</v>
      </c>
      <c r="Q19" s="55"/>
      <c r="R19" s="55" t="s">
        <v>74</v>
      </c>
      <c r="S19" s="148"/>
      <c r="T19" s="55" t="s">
        <v>74</v>
      </c>
      <c r="U19" s="148" t="s">
        <v>74</v>
      </c>
      <c r="V19" s="59"/>
      <c r="W19" s="148" t="s">
        <v>74</v>
      </c>
      <c r="X19" s="59"/>
      <c r="Y19" s="77"/>
      <c r="Z19" s="159"/>
      <c r="AA19" s="55" t="s">
        <v>74</v>
      </c>
      <c r="AB19" s="148"/>
      <c r="AC19" s="55"/>
      <c r="AD19" s="77" t="s">
        <v>74</v>
      </c>
      <c r="AE19" s="55"/>
      <c r="AF19" s="55"/>
      <c r="AG19" s="55"/>
      <c r="AH19" s="51">
        <f t="shared" si="0"/>
        <v>15</v>
      </c>
      <c r="AI19" s="49"/>
      <c r="AJ19" s="49"/>
      <c r="AK19" s="49"/>
      <c r="AL19" s="49"/>
      <c r="AM19" s="49"/>
      <c r="AN19" s="50"/>
      <c r="AO19" s="49"/>
    </row>
    <row r="20" spans="1:43">
      <c r="A20" s="113" t="s">
        <v>48</v>
      </c>
      <c r="B20" s="55" t="s">
        <v>48</v>
      </c>
      <c r="C20" s="55"/>
      <c r="D20" s="55" t="s">
        <v>48</v>
      </c>
      <c r="E20" s="123"/>
      <c r="F20" s="79"/>
      <c r="G20" s="55" t="s">
        <v>48</v>
      </c>
      <c r="H20" s="55"/>
      <c r="I20" s="58"/>
      <c r="J20" s="55" t="s">
        <v>48</v>
      </c>
      <c r="K20" s="55" t="s">
        <v>48</v>
      </c>
      <c r="L20" s="55" t="s">
        <v>48</v>
      </c>
      <c r="M20" s="55" t="s">
        <v>48</v>
      </c>
      <c r="N20" s="59"/>
      <c r="O20" s="55" t="s">
        <v>48</v>
      </c>
      <c r="P20" s="55" t="s">
        <v>48</v>
      </c>
      <c r="Q20" s="55"/>
      <c r="R20" s="55" t="s">
        <v>48</v>
      </c>
      <c r="S20" s="148" t="s">
        <v>48</v>
      </c>
      <c r="T20" s="59"/>
      <c r="U20" s="148"/>
      <c r="V20" s="55"/>
      <c r="W20" s="148" t="s">
        <v>48</v>
      </c>
      <c r="X20" s="59"/>
      <c r="Y20" s="77"/>
      <c r="Z20" s="159"/>
      <c r="AA20" s="55" t="s">
        <v>48</v>
      </c>
      <c r="AB20" s="153"/>
      <c r="AC20" s="46"/>
      <c r="AD20" s="77" t="s">
        <v>48</v>
      </c>
      <c r="AF20" s="77" t="s">
        <v>48</v>
      </c>
      <c r="AG20" s="77" t="s">
        <v>48</v>
      </c>
      <c r="AH20" s="51">
        <f t="shared" si="0"/>
        <v>16</v>
      </c>
      <c r="AI20" s="49"/>
      <c r="AJ20" s="49"/>
      <c r="AK20" s="49"/>
      <c r="AL20" s="49"/>
      <c r="AM20" s="49"/>
      <c r="AN20" s="50"/>
      <c r="AO20" s="49"/>
    </row>
    <row r="21" spans="1:43">
      <c r="A21" s="113" t="s">
        <v>54</v>
      </c>
      <c r="B21" s="55" t="s">
        <v>54</v>
      </c>
      <c r="C21" s="55"/>
      <c r="D21" s="55" t="s">
        <v>54</v>
      </c>
      <c r="E21" s="123"/>
      <c r="F21" s="55" t="s">
        <v>54</v>
      </c>
      <c r="G21" s="55"/>
      <c r="H21" s="55"/>
      <c r="I21" s="58"/>
      <c r="J21" s="55" t="s">
        <v>54</v>
      </c>
      <c r="K21" s="55"/>
      <c r="L21" s="55" t="s">
        <v>54</v>
      </c>
      <c r="M21" s="55" t="s">
        <v>54</v>
      </c>
      <c r="N21" s="59"/>
      <c r="O21" s="55" t="s">
        <v>54</v>
      </c>
      <c r="P21" s="55" t="s">
        <v>54</v>
      </c>
      <c r="Q21" s="55"/>
      <c r="R21" s="55" t="s">
        <v>54</v>
      </c>
      <c r="S21" s="148" t="s">
        <v>54</v>
      </c>
      <c r="T21" s="55" t="s">
        <v>54</v>
      </c>
      <c r="U21" s="148"/>
      <c r="V21" s="55" t="s">
        <v>54</v>
      </c>
      <c r="W21" s="148"/>
      <c r="X21" s="59"/>
      <c r="Y21" s="77"/>
      <c r="Z21" s="148"/>
      <c r="AA21" s="55"/>
      <c r="AB21" s="148" t="s">
        <v>54</v>
      </c>
      <c r="AC21" s="55"/>
      <c r="AD21" s="77" t="s">
        <v>54</v>
      </c>
      <c r="AE21" s="55" t="s">
        <v>54</v>
      </c>
      <c r="AF21" s="77" t="s">
        <v>54</v>
      </c>
      <c r="AG21" s="55"/>
      <c r="AH21" s="51">
        <f t="shared" si="0"/>
        <v>16</v>
      </c>
      <c r="AI21" s="49"/>
      <c r="AJ21" s="49"/>
      <c r="AK21" s="49"/>
      <c r="AL21" s="49"/>
      <c r="AM21" s="49"/>
      <c r="AN21" s="50"/>
      <c r="AO21" s="49"/>
    </row>
    <row r="22" spans="1:43">
      <c r="A22" s="113" t="s">
        <v>89</v>
      </c>
      <c r="B22" s="55" t="s">
        <v>89</v>
      </c>
      <c r="C22" s="55"/>
      <c r="D22" s="55" t="s">
        <v>89</v>
      </c>
      <c r="E22" s="123"/>
      <c r="F22" s="79"/>
      <c r="G22" s="55" t="s">
        <v>89</v>
      </c>
      <c r="H22" s="55"/>
      <c r="I22" s="58"/>
      <c r="J22" s="55" t="s">
        <v>89</v>
      </c>
      <c r="K22" s="55"/>
      <c r="L22" s="55" t="s">
        <v>89</v>
      </c>
      <c r="M22" s="55" t="s">
        <v>89</v>
      </c>
      <c r="N22" s="59"/>
      <c r="O22" s="55" t="s">
        <v>89</v>
      </c>
      <c r="P22" s="55" t="s">
        <v>89</v>
      </c>
      <c r="Q22" s="55"/>
      <c r="R22" s="55" t="s">
        <v>89</v>
      </c>
      <c r="S22" s="148" t="s">
        <v>89</v>
      </c>
      <c r="T22" s="59"/>
      <c r="U22" s="148"/>
      <c r="V22" s="55" t="s">
        <v>89</v>
      </c>
      <c r="W22" s="148"/>
      <c r="X22" s="59"/>
      <c r="Y22" s="77"/>
      <c r="Z22" s="159"/>
      <c r="AA22" s="55" t="s">
        <v>89</v>
      </c>
      <c r="AB22" s="148" t="s">
        <v>89</v>
      </c>
      <c r="AC22" s="55"/>
      <c r="AD22" s="77" t="s">
        <v>89</v>
      </c>
      <c r="AE22" s="55" t="s">
        <v>89</v>
      </c>
      <c r="AF22" s="77" t="s">
        <v>89</v>
      </c>
      <c r="AG22" s="55"/>
      <c r="AH22" s="51">
        <f t="shared" si="0"/>
        <v>16</v>
      </c>
      <c r="AI22" s="49"/>
      <c r="AJ22" s="49"/>
      <c r="AK22" s="49"/>
      <c r="AL22" s="49"/>
      <c r="AM22" s="49"/>
      <c r="AN22" s="50"/>
      <c r="AO22" s="49"/>
    </row>
    <row r="23" spans="1:43" ht="15.6">
      <c r="A23" s="113" t="s">
        <v>77</v>
      </c>
      <c r="B23" s="55"/>
      <c r="C23" s="55"/>
      <c r="D23" s="55"/>
      <c r="E23" s="123"/>
      <c r="F23" s="79"/>
      <c r="G23" s="55" t="s">
        <v>77</v>
      </c>
      <c r="H23" s="56"/>
      <c r="I23" s="55"/>
      <c r="K23" s="55" t="s">
        <v>77</v>
      </c>
      <c r="L23" s="55" t="s">
        <v>77</v>
      </c>
      <c r="M23" s="55"/>
      <c r="N23" s="55" t="s">
        <v>77</v>
      </c>
      <c r="O23" s="55" t="s">
        <v>77</v>
      </c>
      <c r="P23" s="55"/>
      <c r="Q23" s="55" t="s">
        <v>77</v>
      </c>
      <c r="R23" s="55" t="s">
        <v>77</v>
      </c>
      <c r="S23" s="148" t="s">
        <v>77</v>
      </c>
      <c r="T23" s="55" t="s">
        <v>77</v>
      </c>
      <c r="U23" s="148"/>
      <c r="V23" s="55"/>
      <c r="W23" s="148" t="s">
        <v>77</v>
      </c>
      <c r="X23" s="59"/>
      <c r="Y23" s="77" t="s">
        <v>77</v>
      </c>
      <c r="Z23" s="159"/>
      <c r="AA23" s="55" t="s">
        <v>77</v>
      </c>
      <c r="AB23" s="148"/>
      <c r="AC23" s="55"/>
      <c r="AD23" s="77" t="s">
        <v>77</v>
      </c>
      <c r="AE23" s="55"/>
      <c r="AF23" s="55"/>
      <c r="AG23" s="77" t="s">
        <v>77</v>
      </c>
      <c r="AH23" s="51">
        <f t="shared" si="0"/>
        <v>14</v>
      </c>
      <c r="AI23" s="49"/>
      <c r="AJ23" s="49"/>
      <c r="AK23" s="49"/>
      <c r="AL23" s="49"/>
      <c r="AM23" s="49"/>
      <c r="AN23" s="50"/>
      <c r="AO23" s="49"/>
    </row>
    <row r="24" spans="1:43">
      <c r="A24" s="113" t="s">
        <v>63</v>
      </c>
      <c r="B24" s="55" t="s">
        <v>63</v>
      </c>
      <c r="C24" s="55"/>
      <c r="D24" s="55" t="s">
        <v>63</v>
      </c>
      <c r="E24" s="123"/>
      <c r="F24" s="79"/>
      <c r="G24" s="55" t="s">
        <v>63</v>
      </c>
      <c r="H24" s="55"/>
      <c r="I24" s="58"/>
      <c r="J24" s="55" t="s">
        <v>63</v>
      </c>
      <c r="K24" s="55" t="s">
        <v>63</v>
      </c>
      <c r="L24" s="55" t="s">
        <v>63</v>
      </c>
      <c r="M24" s="55" t="s">
        <v>63</v>
      </c>
      <c r="N24" s="59"/>
      <c r="O24" s="55" t="s">
        <v>63</v>
      </c>
      <c r="P24" s="55" t="s">
        <v>63</v>
      </c>
      <c r="Q24" s="55" t="s">
        <v>63</v>
      </c>
      <c r="R24" s="55" t="s">
        <v>63</v>
      </c>
      <c r="S24" s="148"/>
      <c r="T24" s="55" t="s">
        <v>63</v>
      </c>
      <c r="U24" s="148"/>
      <c r="V24" s="55" t="s">
        <v>63</v>
      </c>
      <c r="W24" s="148" t="s">
        <v>63</v>
      </c>
      <c r="X24" s="55"/>
      <c r="Y24" s="77"/>
      <c r="Z24" s="159"/>
      <c r="AA24" s="55"/>
      <c r="AB24" s="148" t="s">
        <v>63</v>
      </c>
      <c r="AC24" s="55"/>
      <c r="AD24" s="77" t="s">
        <v>63</v>
      </c>
      <c r="AE24" s="55"/>
      <c r="AF24" s="55"/>
      <c r="AG24" s="55"/>
      <c r="AH24" s="51">
        <f t="shared" si="0"/>
        <v>16</v>
      </c>
      <c r="AI24" s="49"/>
      <c r="AJ24" s="49"/>
      <c r="AK24" s="49"/>
      <c r="AL24" s="49"/>
      <c r="AM24" s="49"/>
      <c r="AN24" s="50"/>
      <c r="AO24" s="49"/>
    </row>
    <row r="25" spans="1:43" s="64" customFormat="1">
      <c r="A25" s="113" t="s">
        <v>57</v>
      </c>
      <c r="B25" s="60" t="s">
        <v>57</v>
      </c>
      <c r="C25" s="60" t="s">
        <v>57</v>
      </c>
      <c r="D25" s="60" t="s">
        <v>57</v>
      </c>
      <c r="E25" s="125"/>
      <c r="F25" s="83"/>
      <c r="G25" s="60" t="s">
        <v>57</v>
      </c>
      <c r="H25" s="60"/>
      <c r="I25" s="61"/>
      <c r="J25" s="60" t="s">
        <v>57</v>
      </c>
      <c r="K25" s="60" t="s">
        <v>57</v>
      </c>
      <c r="L25" s="60" t="s">
        <v>57</v>
      </c>
      <c r="M25" s="60" t="s">
        <v>57</v>
      </c>
      <c r="N25" s="60"/>
      <c r="O25" s="60" t="s">
        <v>57</v>
      </c>
      <c r="P25" s="60" t="s">
        <v>57</v>
      </c>
      <c r="Q25" s="60"/>
      <c r="R25" s="60" t="s">
        <v>57</v>
      </c>
      <c r="S25" s="159" t="s">
        <v>57</v>
      </c>
      <c r="T25" s="60" t="s">
        <v>57</v>
      </c>
      <c r="U25" s="151"/>
      <c r="V25" s="60"/>
      <c r="W25" s="151"/>
      <c r="X25" s="60" t="s">
        <v>57</v>
      </c>
      <c r="Y25" s="77" t="s">
        <v>57</v>
      </c>
      <c r="Z25" s="159"/>
      <c r="AA25" s="60"/>
      <c r="AB25" s="159" t="s">
        <v>57</v>
      </c>
      <c r="AC25" s="60"/>
      <c r="AD25" s="77"/>
      <c r="AE25" s="60"/>
      <c r="AF25" s="60"/>
      <c r="AG25" s="60"/>
      <c r="AH25" s="51">
        <f t="shared" si="0"/>
        <v>16</v>
      </c>
      <c r="AI25" s="49"/>
      <c r="AJ25" s="49"/>
      <c r="AK25" s="49"/>
      <c r="AL25" s="49"/>
      <c r="AM25" s="49"/>
      <c r="AN25" s="50"/>
      <c r="AO25" s="49"/>
    </row>
    <row r="26" spans="1:43">
      <c r="A26" s="113" t="s">
        <v>88</v>
      </c>
      <c r="B26" s="60"/>
      <c r="C26" s="60" t="s">
        <v>88</v>
      </c>
      <c r="D26" s="60" t="s">
        <v>88</v>
      </c>
      <c r="E26" s="125"/>
      <c r="F26" s="81"/>
      <c r="G26" s="60" t="s">
        <v>88</v>
      </c>
      <c r="H26" s="62"/>
      <c r="I26" s="61"/>
      <c r="J26" s="60"/>
      <c r="K26" s="60" t="s">
        <v>88</v>
      </c>
      <c r="L26" s="60" t="s">
        <v>88</v>
      </c>
      <c r="M26" s="60"/>
      <c r="N26" s="60" t="s">
        <v>88</v>
      </c>
      <c r="O26" s="60" t="s">
        <v>88</v>
      </c>
      <c r="P26" s="60"/>
      <c r="Q26" s="60" t="s">
        <v>88</v>
      </c>
      <c r="R26" s="60" t="s">
        <v>88</v>
      </c>
      <c r="S26" s="159" t="s">
        <v>88</v>
      </c>
      <c r="T26" s="60" t="s">
        <v>88</v>
      </c>
      <c r="U26" s="151"/>
      <c r="V26" s="60" t="s">
        <v>88</v>
      </c>
      <c r="W26" s="159" t="s">
        <v>88</v>
      </c>
      <c r="X26" s="60"/>
      <c r="Y26" s="77" t="s">
        <v>88</v>
      </c>
      <c r="Z26" s="159"/>
      <c r="AA26" s="60"/>
      <c r="AB26" s="151"/>
      <c r="AC26" s="60"/>
      <c r="AD26" s="77" t="s">
        <v>88</v>
      </c>
      <c r="AE26" s="60"/>
      <c r="AF26" s="60"/>
      <c r="AG26" s="60"/>
      <c r="AH26" s="51">
        <f t="shared" si="0"/>
        <v>15</v>
      </c>
      <c r="AI26" s="49"/>
      <c r="AJ26" s="49"/>
      <c r="AK26" s="49"/>
      <c r="AL26" s="49"/>
      <c r="AM26" s="49"/>
      <c r="AN26" s="50"/>
      <c r="AO26" s="49"/>
      <c r="AP26" s="49"/>
      <c r="AQ26" s="49"/>
    </row>
    <row r="27" spans="1:43">
      <c r="A27" s="113" t="s">
        <v>59</v>
      </c>
      <c r="B27" s="55"/>
      <c r="C27" s="55" t="s">
        <v>59</v>
      </c>
      <c r="D27" s="55" t="s">
        <v>59</v>
      </c>
      <c r="E27" s="140"/>
      <c r="F27" s="107"/>
      <c r="G27" s="105"/>
      <c r="H27" s="55"/>
      <c r="I27" s="58"/>
      <c r="J27" s="55" t="s">
        <v>59</v>
      </c>
      <c r="K27" s="55" t="s">
        <v>59</v>
      </c>
      <c r="L27" s="55" t="s">
        <v>59</v>
      </c>
      <c r="M27" s="105"/>
      <c r="N27" s="114"/>
      <c r="O27" s="55" t="s">
        <v>59</v>
      </c>
      <c r="P27" s="55" t="s">
        <v>59</v>
      </c>
      <c r="Q27" s="55"/>
      <c r="R27" s="55" t="s">
        <v>59</v>
      </c>
      <c r="S27" s="148" t="s">
        <v>59</v>
      </c>
      <c r="T27" s="55" t="s">
        <v>59</v>
      </c>
      <c r="U27" s="148"/>
      <c r="V27" s="55"/>
      <c r="W27" s="148"/>
      <c r="X27" s="55" t="s">
        <v>59</v>
      </c>
      <c r="Y27" s="77"/>
      <c r="Z27" s="55"/>
      <c r="AA27" s="55"/>
      <c r="AB27" s="148" t="s">
        <v>59</v>
      </c>
      <c r="AC27" s="55"/>
      <c r="AD27" s="77" t="s">
        <v>59</v>
      </c>
      <c r="AE27" s="55"/>
      <c r="AF27" s="77" t="s">
        <v>59</v>
      </c>
      <c r="AG27" s="77"/>
      <c r="AH27" s="51">
        <f t="shared" si="0"/>
        <v>14</v>
      </c>
      <c r="AI27" s="49"/>
      <c r="AJ27" s="49"/>
      <c r="AK27" s="49"/>
      <c r="AL27" s="49"/>
      <c r="AM27" s="49"/>
      <c r="AN27" s="50"/>
      <c r="AO27" s="49"/>
    </row>
    <row r="28" spans="1:43">
      <c r="A28" s="113" t="s">
        <v>87</v>
      </c>
      <c r="B28" s="53"/>
      <c r="C28" s="113" t="s">
        <v>87</v>
      </c>
      <c r="D28" s="53"/>
      <c r="E28" s="126"/>
      <c r="F28" s="84"/>
      <c r="G28" s="53"/>
      <c r="H28" s="53"/>
      <c r="I28" s="54"/>
      <c r="J28" s="53"/>
      <c r="K28" s="53"/>
      <c r="L28" s="53"/>
      <c r="M28" s="113" t="s">
        <v>87</v>
      </c>
      <c r="O28" s="53"/>
      <c r="P28" s="113" t="s">
        <v>87</v>
      </c>
      <c r="Q28" s="53"/>
      <c r="S28" s="152"/>
      <c r="U28" s="152"/>
      <c r="V28" s="52"/>
      <c r="W28" s="152"/>
      <c r="X28" s="52"/>
      <c r="Y28" s="77" t="s">
        <v>87</v>
      </c>
      <c r="Z28" s="159"/>
      <c r="AA28" s="53"/>
      <c r="AB28" s="152"/>
      <c r="AC28" s="53"/>
      <c r="AD28" s="77" t="s">
        <v>87</v>
      </c>
      <c r="AE28" s="53"/>
      <c r="AF28" s="53"/>
      <c r="AG28" s="53"/>
      <c r="AH28" s="51">
        <f t="shared" si="0"/>
        <v>5</v>
      </c>
      <c r="AI28" s="49"/>
      <c r="AJ28" s="49"/>
      <c r="AK28" s="49"/>
      <c r="AL28" s="49"/>
      <c r="AM28" s="49"/>
      <c r="AN28" s="50"/>
      <c r="AO28" s="49"/>
    </row>
    <row r="29" spans="1:43">
      <c r="A29" s="113" t="s">
        <v>86</v>
      </c>
      <c r="B29" s="53"/>
      <c r="C29" s="53"/>
      <c r="D29" s="53"/>
      <c r="E29" s="126"/>
      <c r="F29" s="84"/>
      <c r="G29" s="53" t="s">
        <v>86</v>
      </c>
      <c r="H29" s="53"/>
      <c r="I29" s="54"/>
      <c r="J29" s="53" t="s">
        <v>86</v>
      </c>
      <c r="K29" s="53"/>
      <c r="L29" s="53" t="s">
        <v>86</v>
      </c>
      <c r="M29" s="53" t="s">
        <v>86</v>
      </c>
      <c r="N29" s="53"/>
      <c r="O29" s="53" t="s">
        <v>86</v>
      </c>
      <c r="P29" s="53" t="s">
        <v>86</v>
      </c>
      <c r="Q29" s="53"/>
      <c r="R29" s="113"/>
      <c r="S29" s="152" t="s">
        <v>86</v>
      </c>
      <c r="T29" s="53"/>
      <c r="U29" s="152"/>
      <c r="V29" s="53"/>
      <c r="W29" s="152"/>
      <c r="X29" s="53" t="s">
        <v>86</v>
      </c>
      <c r="Y29" s="77"/>
      <c r="Z29" s="152" t="s">
        <v>86</v>
      </c>
      <c r="AA29" s="53"/>
      <c r="AB29" s="152"/>
      <c r="AC29" s="53" t="s">
        <v>86</v>
      </c>
      <c r="AD29" s="78"/>
      <c r="AE29" s="53" t="s">
        <v>86</v>
      </c>
      <c r="AF29" s="53" t="s">
        <v>86</v>
      </c>
      <c r="AG29" s="53"/>
      <c r="AH29" s="51">
        <f t="shared" si="0"/>
        <v>12</v>
      </c>
      <c r="AI29" s="49"/>
      <c r="AJ29" s="49"/>
      <c r="AK29" s="49"/>
      <c r="AL29" s="49"/>
      <c r="AM29" s="49"/>
      <c r="AN29" s="50"/>
      <c r="AO29" s="49"/>
    </row>
    <row r="30" spans="1:43">
      <c r="A30" s="113" t="s">
        <v>85</v>
      </c>
      <c r="B30" s="53"/>
      <c r="C30" s="55"/>
      <c r="D30" s="55"/>
      <c r="E30" s="123"/>
      <c r="F30" s="79"/>
      <c r="G30" s="53" t="s">
        <v>85</v>
      </c>
      <c r="H30" s="55"/>
      <c r="I30" s="54"/>
      <c r="J30" s="53" t="s">
        <v>85</v>
      </c>
      <c r="K30" s="53" t="s">
        <v>85</v>
      </c>
      <c r="L30" s="53"/>
      <c r="M30" s="53" t="s">
        <v>85</v>
      </c>
      <c r="N30" s="53"/>
      <c r="O30" s="53"/>
      <c r="P30" s="53"/>
      <c r="Q30" s="53" t="s">
        <v>85</v>
      </c>
      <c r="R30" s="53" t="s">
        <v>85</v>
      </c>
      <c r="S30" s="152" t="s">
        <v>85</v>
      </c>
      <c r="T30" s="53" t="s">
        <v>85</v>
      </c>
      <c r="U30" s="152"/>
      <c r="V30" s="53"/>
      <c r="W30" s="152"/>
      <c r="X30" s="53" t="s">
        <v>85</v>
      </c>
      <c r="Y30" s="77"/>
      <c r="Z30" s="152" t="s">
        <v>85</v>
      </c>
      <c r="AA30" s="53"/>
      <c r="AB30" s="152"/>
      <c r="AC30" s="53"/>
      <c r="AD30" s="53" t="s">
        <v>85</v>
      </c>
      <c r="AE30" s="53" t="s">
        <v>85</v>
      </c>
      <c r="AF30" s="53" t="s">
        <v>85</v>
      </c>
      <c r="AG30" s="53"/>
      <c r="AH30" s="51">
        <f t="shared" si="0"/>
        <v>13</v>
      </c>
      <c r="AI30" s="49"/>
      <c r="AJ30" s="49"/>
      <c r="AK30" s="49"/>
      <c r="AL30" s="49"/>
      <c r="AM30" s="49"/>
      <c r="AN30" s="50"/>
      <c r="AO30" s="49"/>
    </row>
    <row r="31" spans="1:43">
      <c r="A31" s="113" t="s">
        <v>84</v>
      </c>
      <c r="B31" s="53"/>
      <c r="C31" s="53" t="s">
        <v>84</v>
      </c>
      <c r="D31" s="105"/>
      <c r="E31" s="140"/>
      <c r="F31" s="107"/>
      <c r="G31" s="105"/>
      <c r="H31" s="105"/>
      <c r="I31" s="106"/>
      <c r="J31" s="53" t="s">
        <v>84</v>
      </c>
      <c r="K31" s="53" t="s">
        <v>84</v>
      </c>
      <c r="L31" s="53"/>
      <c r="M31" s="53" t="s">
        <v>84</v>
      </c>
      <c r="N31" s="53"/>
      <c r="O31" s="53"/>
      <c r="P31" s="53" t="s">
        <v>84</v>
      </c>
      <c r="Q31" s="53" t="s">
        <v>84</v>
      </c>
      <c r="R31" s="53" t="s">
        <v>84</v>
      </c>
      <c r="S31" s="159" t="s">
        <v>84</v>
      </c>
      <c r="T31" s="105"/>
      <c r="U31" s="167"/>
      <c r="V31" s="53"/>
      <c r="W31" s="152"/>
      <c r="X31" s="53" t="s">
        <v>84</v>
      </c>
      <c r="Y31" s="77" t="s">
        <v>84</v>
      </c>
      <c r="Z31" s="159" t="s">
        <v>84</v>
      </c>
      <c r="AA31" s="53"/>
      <c r="AB31" s="152"/>
      <c r="AC31" s="53"/>
      <c r="AD31" s="53" t="s">
        <v>84</v>
      </c>
      <c r="AE31" s="53"/>
      <c r="AG31" s="53" t="s">
        <v>84</v>
      </c>
      <c r="AH31" s="51">
        <f t="shared" si="0"/>
        <v>13</v>
      </c>
      <c r="AI31" s="49"/>
      <c r="AJ31" s="49"/>
      <c r="AK31" s="57"/>
      <c r="AL31" s="49"/>
      <c r="AM31" s="57"/>
      <c r="AN31" s="50"/>
      <c r="AO31" s="49"/>
    </row>
    <row r="32" spans="1:43" ht="15.6">
      <c r="A32" s="113" t="s">
        <v>83</v>
      </c>
      <c r="B32" s="53"/>
      <c r="C32" s="53" t="s">
        <v>83</v>
      </c>
      <c r="D32" s="53"/>
      <c r="E32" s="126"/>
      <c r="F32" s="84"/>
      <c r="G32" s="53" t="s">
        <v>83</v>
      </c>
      <c r="H32" s="56"/>
      <c r="I32" s="54"/>
      <c r="J32" s="53"/>
      <c r="K32" s="53" t="s">
        <v>83</v>
      </c>
      <c r="L32" s="53" t="s">
        <v>83</v>
      </c>
      <c r="M32" s="53" t="s">
        <v>83</v>
      </c>
      <c r="N32" s="52"/>
      <c r="O32" s="53"/>
      <c r="P32" s="53" t="s">
        <v>83</v>
      </c>
      <c r="Q32" s="53"/>
      <c r="R32" s="53"/>
      <c r="S32" s="152"/>
      <c r="T32" s="53" t="s">
        <v>83</v>
      </c>
      <c r="U32" s="152"/>
      <c r="V32" s="53"/>
      <c r="W32" s="152"/>
      <c r="X32" s="53" t="s">
        <v>83</v>
      </c>
      <c r="Y32" s="77" t="s">
        <v>83</v>
      </c>
      <c r="Z32" s="159" t="s">
        <v>83</v>
      </c>
      <c r="AA32" s="53"/>
      <c r="AB32" s="152"/>
      <c r="AC32" s="53"/>
      <c r="AD32" s="77" t="s">
        <v>83</v>
      </c>
      <c r="AE32" s="53" t="s">
        <v>83</v>
      </c>
      <c r="AF32" s="53" t="s">
        <v>83</v>
      </c>
      <c r="AG32" s="53"/>
      <c r="AH32" s="51">
        <f t="shared" si="0"/>
        <v>13</v>
      </c>
      <c r="AI32" s="49"/>
      <c r="AJ32" s="49"/>
      <c r="AK32" s="49"/>
      <c r="AL32" s="49"/>
      <c r="AM32" s="49"/>
      <c r="AN32" s="50"/>
      <c r="AO32" s="49"/>
    </row>
    <row r="33" spans="1:41">
      <c r="A33" s="113" t="s">
        <v>82</v>
      </c>
      <c r="B33" s="139" t="s">
        <v>82</v>
      </c>
      <c r="C33" s="53" t="s">
        <v>82</v>
      </c>
      <c r="D33" s="53" t="s">
        <v>82</v>
      </c>
      <c r="E33" s="126"/>
      <c r="F33" s="84"/>
      <c r="G33" s="53"/>
      <c r="H33" s="53"/>
      <c r="I33" s="54"/>
      <c r="J33" s="53"/>
      <c r="K33" s="53"/>
      <c r="L33" s="53"/>
      <c r="M33" s="53" t="s">
        <v>82</v>
      </c>
      <c r="N33" s="53" t="s">
        <v>82</v>
      </c>
      <c r="O33" s="53" t="s">
        <v>82</v>
      </c>
      <c r="P33" s="53"/>
      <c r="Q33" s="53"/>
      <c r="S33" s="152"/>
      <c r="T33" s="113" t="s">
        <v>273</v>
      </c>
      <c r="U33" s="152"/>
      <c r="V33" s="113" t="s">
        <v>273</v>
      </c>
      <c r="W33" s="152"/>
      <c r="X33" s="53" t="s">
        <v>82</v>
      </c>
      <c r="Y33" s="77" t="s">
        <v>82</v>
      </c>
      <c r="Z33" s="152" t="s">
        <v>82</v>
      </c>
      <c r="AA33" s="53"/>
      <c r="AB33" s="167"/>
      <c r="AC33" s="105"/>
      <c r="AD33" s="105"/>
      <c r="AE33" s="105"/>
      <c r="AF33" s="53" t="s">
        <v>82</v>
      </c>
      <c r="AG33" s="53" t="s">
        <v>82</v>
      </c>
      <c r="AH33" s="51">
        <f t="shared" si="0"/>
        <v>13</v>
      </c>
      <c r="AI33" s="49"/>
      <c r="AJ33" s="49"/>
      <c r="AK33" s="49"/>
      <c r="AL33" s="49"/>
      <c r="AM33" s="49"/>
      <c r="AN33" s="50"/>
      <c r="AO33" s="49"/>
    </row>
    <row r="34" spans="1:41">
      <c r="A34" s="113" t="s">
        <v>249</v>
      </c>
      <c r="B34" s="113" t="s">
        <v>104</v>
      </c>
      <c r="C34" s="53" t="s">
        <v>104</v>
      </c>
      <c r="D34" s="53"/>
      <c r="E34" s="126"/>
      <c r="F34" s="84"/>
      <c r="G34" s="53" t="s">
        <v>104</v>
      </c>
      <c r="H34" s="53"/>
      <c r="I34" s="54"/>
      <c r="J34" s="53" t="s">
        <v>104</v>
      </c>
      <c r="K34" s="53" t="s">
        <v>104</v>
      </c>
      <c r="L34" s="53"/>
      <c r="M34" s="53"/>
      <c r="N34" s="52"/>
      <c r="O34" s="53"/>
      <c r="P34" s="53" t="s">
        <v>104</v>
      </c>
      <c r="Q34" s="53"/>
      <c r="R34" s="53"/>
      <c r="S34" s="152"/>
      <c r="T34" s="53" t="s">
        <v>104</v>
      </c>
      <c r="U34" s="152"/>
      <c r="V34" s="52"/>
      <c r="W34" s="152"/>
      <c r="X34" s="53" t="s">
        <v>104</v>
      </c>
      <c r="Y34" s="77" t="s">
        <v>104</v>
      </c>
      <c r="Z34" s="159"/>
      <c r="AA34" s="53"/>
      <c r="AB34" s="152"/>
      <c r="AC34" s="53"/>
      <c r="AD34" s="77" t="s">
        <v>104</v>
      </c>
      <c r="AE34" s="53"/>
      <c r="AF34" s="53"/>
      <c r="AG34" s="77" t="s">
        <v>104</v>
      </c>
      <c r="AH34" s="51">
        <f t="shared" si="0"/>
        <v>11</v>
      </c>
      <c r="AI34" s="49"/>
      <c r="AJ34" s="49"/>
      <c r="AK34" s="49"/>
      <c r="AL34" s="49"/>
      <c r="AM34" s="49"/>
      <c r="AN34" s="50"/>
      <c r="AO34" s="49"/>
    </row>
    <row r="35" spans="1:41">
      <c r="A35" s="47">
        <v>36</v>
      </c>
      <c r="B35" s="46">
        <f>COUNTA(B3:B34)</f>
        <v>20</v>
      </c>
      <c r="C35" s="47">
        <f t="shared" ref="C35:S35" si="1">COUNTA(C3:C34)</f>
        <v>12</v>
      </c>
      <c r="D35" s="47">
        <f t="shared" si="1"/>
        <v>15</v>
      </c>
      <c r="E35" s="127">
        <f t="shared" si="1"/>
        <v>6</v>
      </c>
      <c r="F35" s="85">
        <f t="shared" si="1"/>
        <v>2</v>
      </c>
      <c r="G35" s="47">
        <f t="shared" si="1"/>
        <v>18</v>
      </c>
      <c r="H35" s="47">
        <f t="shared" si="1"/>
        <v>6</v>
      </c>
      <c r="I35" s="48">
        <f t="shared" si="1"/>
        <v>0</v>
      </c>
      <c r="J35" s="47">
        <f t="shared" si="1"/>
        <v>26</v>
      </c>
      <c r="K35" s="47">
        <f t="shared" si="1"/>
        <v>14</v>
      </c>
      <c r="L35" s="46">
        <f t="shared" si="1"/>
        <v>22</v>
      </c>
      <c r="M35" s="47">
        <f t="shared" si="1"/>
        <v>21</v>
      </c>
      <c r="N35" s="45">
        <f t="shared" si="1"/>
        <v>15</v>
      </c>
      <c r="O35" s="46">
        <f t="shared" si="1"/>
        <v>25</v>
      </c>
      <c r="P35" s="46">
        <f t="shared" si="1"/>
        <v>24</v>
      </c>
      <c r="Q35" s="46">
        <f t="shared" si="1"/>
        <v>12</v>
      </c>
      <c r="R35" s="46">
        <f t="shared" si="1"/>
        <v>25</v>
      </c>
      <c r="S35" s="153">
        <f t="shared" si="1"/>
        <v>10</v>
      </c>
      <c r="T35" s="45">
        <f t="shared" ref="T35:U35" si="2">COUNTA(T3:T34)</f>
        <v>20</v>
      </c>
      <c r="U35" s="153">
        <f t="shared" si="2"/>
        <v>11</v>
      </c>
      <c r="V35" s="45">
        <f t="shared" ref="V35:W35" si="3">COUNTA(V3:V34)</f>
        <v>10</v>
      </c>
      <c r="W35" s="153">
        <f t="shared" si="3"/>
        <v>7</v>
      </c>
      <c r="X35" s="45">
        <f t="shared" ref="X35" si="4">COUNTA(X3:X34)</f>
        <v>14</v>
      </c>
      <c r="Y35" s="78">
        <f t="shared" ref="Y35:AG35" si="5">COUNTA(Y3:Y34)</f>
        <v>14</v>
      </c>
      <c r="Z35" s="161">
        <f t="shared" si="5"/>
        <v>12</v>
      </c>
      <c r="AA35" s="46">
        <f t="shared" si="5"/>
        <v>11</v>
      </c>
      <c r="AB35" s="153">
        <f t="shared" si="5"/>
        <v>11</v>
      </c>
      <c r="AC35" s="46">
        <f>COUNTA(AC3:AC34)</f>
        <v>6</v>
      </c>
      <c r="AD35" s="78">
        <f>COUNTA(AD3:AD34)</f>
        <v>20</v>
      </c>
      <c r="AE35" s="46">
        <f t="shared" ref="AE35" si="6">COUNTA(AE3:AE34)</f>
        <v>19</v>
      </c>
      <c r="AF35" s="46">
        <f t="shared" si="5"/>
        <v>20</v>
      </c>
      <c r="AG35" s="46">
        <f t="shared" si="5"/>
        <v>12</v>
      </c>
      <c r="AH35" s="44">
        <v>40</v>
      </c>
      <c r="AI35" s="43">
        <v>0</v>
      </c>
      <c r="AJ35" s="43"/>
      <c r="AK35" s="43"/>
      <c r="AL35" s="43"/>
      <c r="AM35" s="43"/>
      <c r="AN35" s="38"/>
      <c r="AO35" s="42"/>
    </row>
    <row r="36" spans="1:41">
      <c r="A36" s="40"/>
      <c r="B36" s="40">
        <v>20</v>
      </c>
      <c r="C36" s="40">
        <v>12</v>
      </c>
      <c r="D36" s="40">
        <v>17</v>
      </c>
      <c r="E36" s="146">
        <v>6</v>
      </c>
      <c r="F36" s="86">
        <v>20</v>
      </c>
      <c r="G36" s="40">
        <v>18</v>
      </c>
      <c r="H36" s="40">
        <v>6</v>
      </c>
      <c r="I36" s="39">
        <v>10</v>
      </c>
      <c r="J36" s="40">
        <v>26</v>
      </c>
      <c r="K36" s="40">
        <v>16</v>
      </c>
      <c r="L36" s="41">
        <v>22</v>
      </c>
      <c r="M36" s="40">
        <v>20</v>
      </c>
      <c r="N36" s="39">
        <v>18</v>
      </c>
      <c r="O36" s="40">
        <v>26</v>
      </c>
      <c r="P36" s="40">
        <v>24</v>
      </c>
      <c r="Q36" s="40">
        <v>13</v>
      </c>
      <c r="R36" s="40">
        <v>26</v>
      </c>
      <c r="S36" s="154">
        <v>10</v>
      </c>
      <c r="T36" s="39">
        <v>20</v>
      </c>
      <c r="U36" s="154">
        <v>11</v>
      </c>
      <c r="V36" s="39">
        <v>10</v>
      </c>
      <c r="W36" s="154">
        <v>7</v>
      </c>
      <c r="X36" s="39">
        <v>14</v>
      </c>
      <c r="Y36" s="131">
        <v>14</v>
      </c>
      <c r="Z36" s="165">
        <v>12</v>
      </c>
      <c r="AA36" s="40">
        <v>12</v>
      </c>
      <c r="AB36" s="154">
        <v>11</v>
      </c>
      <c r="AC36" s="40">
        <v>6</v>
      </c>
      <c r="AD36" s="131">
        <v>20</v>
      </c>
      <c r="AE36" s="40">
        <v>20</v>
      </c>
      <c r="AF36" s="40">
        <v>20</v>
      </c>
      <c r="AG36" s="40">
        <v>12</v>
      </c>
      <c r="AH36" s="38"/>
      <c r="AI36" s="37"/>
      <c r="AJ36" s="37"/>
      <c r="AK36" s="37"/>
      <c r="AL36" s="37"/>
      <c r="AM36" s="37"/>
      <c r="AN36" s="37"/>
      <c r="AO36" s="37"/>
    </row>
    <row r="37" spans="1:41" ht="15.6">
      <c r="A37" s="56"/>
      <c r="B37" s="56"/>
      <c r="C37" s="56"/>
      <c r="D37" s="56"/>
      <c r="E37" s="141"/>
      <c r="F37" s="87"/>
      <c r="G37" s="56"/>
      <c r="H37" s="56"/>
      <c r="I37" s="56"/>
      <c r="J37" s="56"/>
      <c r="K37" s="25"/>
      <c r="L37" s="25"/>
      <c r="M37" s="25"/>
      <c r="N37" s="25"/>
      <c r="O37" s="25"/>
      <c r="P37" s="25"/>
      <c r="Q37" s="25"/>
      <c r="R37" s="25"/>
      <c r="S37" s="155"/>
      <c r="T37" s="25"/>
      <c r="U37" s="155"/>
      <c r="V37" s="25"/>
      <c r="W37" s="155"/>
      <c r="X37" s="25"/>
      <c r="Y37" s="132"/>
      <c r="Z37" s="162"/>
      <c r="AA37" s="25"/>
      <c r="AB37" s="155"/>
      <c r="AC37" s="25"/>
      <c r="AD37" s="132"/>
      <c r="AE37" s="134"/>
      <c r="AF37" s="134"/>
      <c r="AG37" s="134"/>
      <c r="AH37" s="36"/>
      <c r="AI37" s="35"/>
      <c r="AJ37" s="35"/>
      <c r="AK37" s="35"/>
      <c r="AL37" s="35"/>
      <c r="AM37" s="35"/>
      <c r="AN37" s="35"/>
      <c r="AO37" s="35"/>
    </row>
    <row r="39" spans="1:41" ht="15.6">
      <c r="A39" s="33"/>
      <c r="B39" s="33"/>
      <c r="C39" s="33"/>
      <c r="D39" s="33"/>
      <c r="E39" s="142"/>
      <c r="F39" s="88"/>
      <c r="G39" s="33"/>
      <c r="H39" s="33"/>
      <c r="I39" s="34"/>
      <c r="J39" s="33"/>
      <c r="K39" s="32"/>
      <c r="L39" s="33"/>
      <c r="M39" s="32"/>
      <c r="N39" s="31"/>
      <c r="O39" s="32"/>
      <c r="P39" s="32"/>
      <c r="Q39" s="32"/>
      <c r="R39" s="32"/>
      <c r="S39" s="156"/>
      <c r="T39" s="31"/>
      <c r="U39" s="156"/>
      <c r="V39" s="31"/>
      <c r="W39" s="156"/>
      <c r="X39" s="31"/>
      <c r="Y39" s="132"/>
      <c r="Z39" s="162"/>
      <c r="AA39" s="32"/>
      <c r="AB39" s="156"/>
      <c r="AC39" s="32"/>
      <c r="AD39" s="132"/>
      <c r="AE39" s="135"/>
      <c r="AF39" s="135"/>
      <c r="AG39" s="135"/>
      <c r="AH39" s="25"/>
      <c r="AI39" s="25"/>
      <c r="AJ39" s="25"/>
      <c r="AK39" s="25"/>
      <c r="AL39" s="25"/>
      <c r="AM39" s="25"/>
      <c r="AN39" s="25"/>
      <c r="AO39" s="25"/>
    </row>
    <row r="40" spans="1:41" ht="15.6">
      <c r="A40" s="29"/>
      <c r="B40" s="29"/>
      <c r="C40" s="29"/>
      <c r="D40" s="29"/>
      <c r="E40" s="143"/>
      <c r="F40" s="89"/>
      <c r="G40" s="29"/>
      <c r="H40" s="29"/>
      <c r="I40" s="30"/>
      <c r="J40" s="29"/>
      <c r="K40" s="28"/>
      <c r="L40" s="29"/>
      <c r="M40" s="28"/>
      <c r="N40" s="27"/>
      <c r="O40" s="28"/>
      <c r="P40" s="28"/>
      <c r="Q40" s="28"/>
      <c r="R40" s="28"/>
      <c r="S40" s="157"/>
      <c r="T40" s="27"/>
      <c r="U40" s="157"/>
      <c r="V40" s="27"/>
      <c r="W40" s="157"/>
      <c r="X40" s="27"/>
      <c r="Y40" s="132"/>
      <c r="Z40" s="162"/>
      <c r="AA40" s="28"/>
      <c r="AB40" s="157"/>
      <c r="AC40" s="28"/>
      <c r="AD40" s="132"/>
      <c r="AE40" s="136"/>
      <c r="AF40" s="136"/>
      <c r="AG40" s="136"/>
      <c r="AH40" s="25"/>
      <c r="AI40" s="25"/>
      <c r="AJ40" s="25"/>
      <c r="AK40" s="25"/>
      <c r="AL40" s="25"/>
      <c r="AM40" s="25"/>
      <c r="AN40" s="25"/>
      <c r="AO40" s="25"/>
    </row>
    <row r="41" spans="1:41" ht="15.6">
      <c r="A41" s="90" t="s">
        <v>81</v>
      </c>
      <c r="B41" s="56"/>
      <c r="C41" s="90"/>
      <c r="D41" s="90"/>
      <c r="E41" s="141"/>
      <c r="F41" s="87"/>
      <c r="G41" s="90"/>
      <c r="H41" s="90"/>
      <c r="I41" s="56"/>
      <c r="J41" s="90"/>
      <c r="K41" s="26"/>
      <c r="L41" s="25"/>
      <c r="M41" s="26"/>
      <c r="N41" s="25"/>
      <c r="O41" s="25"/>
      <c r="P41" s="25"/>
      <c r="Q41" s="25"/>
      <c r="R41" s="25"/>
      <c r="S41" s="155"/>
      <c r="T41" s="25"/>
      <c r="U41" s="155"/>
      <c r="V41" s="25"/>
      <c r="W41" s="155"/>
      <c r="X41" s="25"/>
      <c r="Y41" s="132"/>
      <c r="Z41" s="162"/>
      <c r="AA41" s="25"/>
      <c r="AB41" s="155"/>
      <c r="AC41" s="25"/>
      <c r="AD41" s="132"/>
      <c r="AE41" s="134"/>
      <c r="AF41" s="134"/>
      <c r="AG41" s="134"/>
      <c r="AH41" s="25"/>
      <c r="AI41" s="25"/>
      <c r="AJ41" s="25"/>
      <c r="AK41" s="25"/>
      <c r="AL41" s="25"/>
      <c r="AM41" s="25"/>
      <c r="AN41" s="25"/>
      <c r="AO41" s="25"/>
    </row>
  </sheetData>
  <mergeCells count="1">
    <mergeCell ref="A1:AN1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考试日程</vt:lpstr>
      <vt:lpstr>修读签到表</vt:lpstr>
      <vt:lpstr>Sheet3</vt:lpstr>
      <vt:lpstr>考试日程!Print_Titles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5521</dc:creator>
  <cp:lastModifiedBy>5521</cp:lastModifiedBy>
  <cp:lastPrinted>2014-12-31T00:29:24Z</cp:lastPrinted>
  <dcterms:created xsi:type="dcterms:W3CDTF">2014-12-18T03:12:24Z</dcterms:created>
  <dcterms:modified xsi:type="dcterms:W3CDTF">2014-12-31T00:49:44Z</dcterms:modified>
</cp:coreProperties>
</file>