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128" windowHeight="7272" activeTab="2"/>
  </bookViews>
  <sheets>
    <sheet name="考试日程" sheetId="1" r:id="rId1"/>
    <sheet name="修读签到表" sheetId="2" r:id="rId2"/>
    <sheet name="监考参考" sheetId="3" r:id="rId3"/>
  </sheets>
  <definedNames>
    <definedName name="_xlnm._FilterDatabase" localSheetId="0" hidden="1">考试日程!$A$2:$M$100</definedName>
  </definedNames>
  <calcPr calcId="124519"/>
</workbook>
</file>

<file path=xl/calcChain.xml><?xml version="1.0" encoding="utf-8"?>
<calcChain xmlns="http://schemas.openxmlformats.org/spreadsheetml/2006/main">
  <c r="V35" i="3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"/>
  <c r="C56" i="2"/>
  <c r="C116"/>
  <c r="C108"/>
  <c r="C82"/>
  <c r="C67" i="1"/>
  <c r="C157" i="2"/>
  <c r="U36" i="3"/>
  <c r="T36"/>
  <c r="C41" i="1"/>
  <c r="C40"/>
  <c r="C39"/>
  <c r="C38"/>
  <c r="C145" i="2"/>
  <c r="C130"/>
  <c r="C124"/>
  <c r="C78" i="1"/>
  <c r="C77"/>
  <c r="C76"/>
  <c r="S36" i="3"/>
  <c r="R36"/>
  <c r="Q36"/>
  <c r="P36"/>
  <c r="C70" i="2"/>
  <c r="O36" i="3"/>
  <c r="N36"/>
  <c r="C63" i="2"/>
  <c r="C49"/>
  <c r="C40"/>
  <c r="C24"/>
  <c r="C3"/>
  <c r="C13"/>
  <c r="M36" i="3"/>
  <c r="L36"/>
  <c r="K36"/>
  <c r="J36"/>
  <c r="I36"/>
  <c r="H36"/>
  <c r="G36"/>
  <c r="F36"/>
  <c r="E36"/>
  <c r="D36"/>
  <c r="C36"/>
  <c r="B36"/>
  <c r="C85" i="1"/>
  <c r="C84"/>
  <c r="C75"/>
  <c r="C95"/>
  <c r="C96"/>
  <c r="C97"/>
  <c r="C98"/>
  <c r="C99"/>
  <c r="C100"/>
  <c r="C14"/>
  <c r="C94"/>
  <c r="C93"/>
  <c r="C92"/>
  <c r="C91"/>
  <c r="C83"/>
  <c r="C82"/>
  <c r="C81"/>
  <c r="C80"/>
  <c r="C79"/>
  <c r="C56"/>
  <c r="C57"/>
  <c r="C68"/>
  <c r="C69"/>
  <c r="C70"/>
  <c r="C71"/>
  <c r="C72"/>
  <c r="C73"/>
  <c r="C74"/>
  <c r="C52"/>
  <c r="C53"/>
  <c r="C54"/>
  <c r="C55"/>
  <c r="C65"/>
  <c r="C66"/>
  <c r="C37"/>
  <c r="C36"/>
  <c r="C29"/>
  <c r="C28"/>
  <c r="C87"/>
  <c r="C88"/>
  <c r="C89"/>
  <c r="C90"/>
  <c r="C59"/>
  <c r="C60"/>
  <c r="C61"/>
  <c r="C62"/>
  <c r="C63"/>
  <c r="C64"/>
  <c r="C86"/>
  <c r="C58"/>
  <c r="C51"/>
  <c r="C50"/>
  <c r="C49"/>
  <c r="C48"/>
  <c r="C47"/>
  <c r="C46"/>
  <c r="C45"/>
  <c r="C44"/>
  <c r="C43"/>
  <c r="C42"/>
  <c r="C31"/>
  <c r="C32"/>
  <c r="C33"/>
  <c r="C34"/>
  <c r="C35"/>
  <c r="C30"/>
  <c r="C23"/>
  <c r="C24"/>
  <c r="C25"/>
  <c r="C26"/>
  <c r="C27"/>
  <c r="C22"/>
  <c r="C16"/>
  <c r="C17"/>
  <c r="C18"/>
  <c r="C21"/>
  <c r="C19"/>
  <c r="C20"/>
  <c r="C15"/>
  <c r="C13"/>
  <c r="C3"/>
  <c r="C4"/>
  <c r="C5"/>
  <c r="C6"/>
  <c r="C8"/>
  <c r="C9"/>
  <c r="C10"/>
  <c r="C11"/>
  <c r="C12"/>
  <c r="C7"/>
</calcChain>
</file>

<file path=xl/sharedStrings.xml><?xml version="1.0" encoding="utf-8"?>
<sst xmlns="http://schemas.openxmlformats.org/spreadsheetml/2006/main" count="1623" uniqueCount="482">
  <si>
    <t>系别</t>
  </si>
  <si>
    <t>考试日期</t>
  </si>
  <si>
    <t>星期</t>
  </si>
  <si>
    <t>考试时间</t>
  </si>
  <si>
    <t>课程</t>
  </si>
  <si>
    <t>班级</t>
  </si>
  <si>
    <t>人数</t>
  </si>
  <si>
    <t>监考人员</t>
  </si>
  <si>
    <t>考试地点</t>
  </si>
  <si>
    <t>备注</t>
  </si>
  <si>
    <t>教师</t>
  </si>
  <si>
    <t>考试形式</t>
  </si>
  <si>
    <t>14-15-2学期商学院19周专业课考试日程及监考人员安排表</t>
    <phoneticPr fontId="2" type="noConversion"/>
  </si>
  <si>
    <t>8:10-10:10</t>
    <phoneticPr fontId="1" type="noConversion"/>
  </si>
  <si>
    <t>金融学</t>
  </si>
  <si>
    <t>葛和平</t>
  </si>
  <si>
    <t>112041F</t>
  </si>
  <si>
    <t>112041B</t>
  </si>
  <si>
    <t>112041D</t>
  </si>
  <si>
    <t>运筹学</t>
  </si>
  <si>
    <t>112043A</t>
  </si>
  <si>
    <t>辛永容</t>
  </si>
  <si>
    <t>312042A</t>
  </si>
  <si>
    <t>10:30-12:30</t>
    <phoneticPr fontId="1" type="noConversion"/>
  </si>
  <si>
    <t>14:00-16:00</t>
    <phoneticPr fontId="1" type="noConversion"/>
  </si>
  <si>
    <t>专业英语</t>
  </si>
  <si>
    <t>张明泽</t>
  </si>
  <si>
    <t>112041A</t>
  </si>
  <si>
    <t>312041A</t>
  </si>
  <si>
    <t>112041C</t>
  </si>
  <si>
    <t>112041E</t>
  </si>
  <si>
    <t>财务管理案例</t>
  </si>
  <si>
    <t>徐旭东</t>
  </si>
  <si>
    <t>113041F</t>
  </si>
  <si>
    <t>113041D</t>
  </si>
  <si>
    <t>113041A</t>
  </si>
  <si>
    <t>物流管理学</t>
  </si>
  <si>
    <t>杨静</t>
  </si>
  <si>
    <t>113043B</t>
  </si>
  <si>
    <t>113042B</t>
  </si>
  <si>
    <t>资产评估</t>
  </si>
  <si>
    <t>郑玉华</t>
  </si>
  <si>
    <t>统计学</t>
  </si>
  <si>
    <t>张晓锋</t>
  </si>
  <si>
    <t>市场营销学</t>
  </si>
  <si>
    <t>张骏</t>
  </si>
  <si>
    <t>汽车4S店管理</t>
  </si>
  <si>
    <t>于渝飞</t>
  </si>
  <si>
    <t>采购管理</t>
  </si>
  <si>
    <t>武艳</t>
  </si>
  <si>
    <t>生产运营管理</t>
  </si>
  <si>
    <t>吴鑫奇</t>
  </si>
  <si>
    <t>成本管理会计</t>
  </si>
  <si>
    <t>213044B</t>
  </si>
  <si>
    <t>吴凤媛</t>
  </si>
  <si>
    <t>物流信息技术</t>
  </si>
  <si>
    <t>姚华云</t>
  </si>
  <si>
    <t>113041B</t>
  </si>
  <si>
    <t>孙金花</t>
  </si>
  <si>
    <t>马秀君</t>
  </si>
  <si>
    <t>预算管理</t>
  </si>
  <si>
    <t>马丽君</t>
  </si>
  <si>
    <t>陈涛</t>
  </si>
  <si>
    <t>企业战略管理</t>
  </si>
  <si>
    <t>市场营销</t>
  </si>
  <si>
    <t>康丽</t>
  </si>
  <si>
    <t>企业物流管理</t>
  </si>
  <si>
    <t>周庆忠</t>
  </si>
  <si>
    <t>陆靖</t>
  </si>
  <si>
    <t>网络营销与电子商务</t>
  </si>
  <si>
    <t>三江学院考试签到表</t>
    <phoneticPr fontId="1" type="noConversion"/>
  </si>
  <si>
    <t>考试课程:</t>
  </si>
  <si>
    <t>考试时间：</t>
  </si>
  <si>
    <t>教室:</t>
  </si>
  <si>
    <t>序号</t>
  </si>
  <si>
    <t>学号</t>
  </si>
  <si>
    <t>姓名</t>
  </si>
  <si>
    <t>形式</t>
  </si>
  <si>
    <t>111041C</t>
  </si>
  <si>
    <t>12011041105</t>
  </si>
  <si>
    <t>姜晔</t>
  </si>
  <si>
    <t>111041F</t>
  </si>
  <si>
    <t>12011041236</t>
  </si>
  <si>
    <t>王之浩</t>
  </si>
  <si>
    <t>111041E</t>
  </si>
  <si>
    <t>12011041169</t>
  </si>
  <si>
    <t>王丰杰</t>
  </si>
  <si>
    <t>重修</t>
    <phoneticPr fontId="1" type="noConversion"/>
  </si>
  <si>
    <t>插班重修</t>
    <phoneticPr fontId="1" type="noConversion"/>
  </si>
  <si>
    <t>212044A</t>
  </si>
  <si>
    <t>22012044005</t>
  </si>
  <si>
    <t>葛铁男</t>
  </si>
  <si>
    <t>212044E</t>
  </si>
  <si>
    <t>22012044152</t>
  </si>
  <si>
    <t>沈童</t>
  </si>
  <si>
    <t>212044B</t>
  </si>
  <si>
    <t>22012044069</t>
  </si>
  <si>
    <t>王妍</t>
  </si>
  <si>
    <t>电子商务</t>
    <phoneticPr fontId="1" type="noConversion"/>
  </si>
  <si>
    <t>111043A</t>
  </si>
  <si>
    <t>12011043009</t>
  </si>
  <si>
    <t>宋法翔</t>
  </si>
  <si>
    <t>12012043015</t>
  </si>
  <si>
    <t>张兆宇</t>
  </si>
  <si>
    <t>统计学</t>
    <phoneticPr fontId="1" type="noConversion"/>
  </si>
  <si>
    <t>22012044050</t>
  </si>
  <si>
    <t>孙海龙</t>
  </si>
  <si>
    <t>12011041149</t>
  </si>
  <si>
    <t>江浩</t>
  </si>
  <si>
    <t>111042A</t>
  </si>
  <si>
    <t>12011042024</t>
  </si>
  <si>
    <t>金枫</t>
  </si>
  <si>
    <t>10:40-12:10</t>
    <phoneticPr fontId="1" type="noConversion"/>
  </si>
  <si>
    <t>安璟</t>
  </si>
  <si>
    <t>张颖春</t>
  </si>
  <si>
    <t>张万钰</t>
  </si>
  <si>
    <t>施乾信</t>
  </si>
  <si>
    <t>张永志</t>
  </si>
  <si>
    <t>杨英</t>
  </si>
  <si>
    <t>孙燕</t>
  </si>
  <si>
    <t>徐慧亮</t>
  </si>
  <si>
    <t>袁伟东</t>
  </si>
  <si>
    <t>陈涛（商）</t>
  </si>
  <si>
    <t>崔玉卫</t>
  </si>
  <si>
    <t>王嗣彤</t>
  </si>
  <si>
    <t>杨慧</t>
  </si>
  <si>
    <t>王惠清</t>
  </si>
  <si>
    <t>张陈燕</t>
  </si>
  <si>
    <t>章立萍</t>
  </si>
  <si>
    <t>李益平</t>
  </si>
  <si>
    <t>刘万美</t>
  </si>
  <si>
    <t>顾艳　</t>
  </si>
  <si>
    <t>古梦雪</t>
    <phoneticPr fontId="1" type="noConversion"/>
  </si>
  <si>
    <t>刘圣兰</t>
    <phoneticPr fontId="1" type="noConversion"/>
  </si>
  <si>
    <t>6上</t>
    <phoneticPr fontId="1" type="noConversion"/>
  </si>
  <si>
    <t>6中</t>
    <phoneticPr fontId="1" type="noConversion"/>
  </si>
  <si>
    <t>6下</t>
    <phoneticPr fontId="1" type="noConversion"/>
  </si>
  <si>
    <t>古梦雪</t>
    <phoneticPr fontId="1" type="noConversion"/>
  </si>
  <si>
    <t>7上</t>
    <phoneticPr fontId="1" type="noConversion"/>
  </si>
  <si>
    <t>运筹学</t>
    <phoneticPr fontId="1" type="noConversion"/>
  </si>
  <si>
    <t>12012041077</t>
  </si>
  <si>
    <t>蒋茜</t>
  </si>
  <si>
    <t>12012041079</t>
  </si>
  <si>
    <t>严烨</t>
  </si>
  <si>
    <t>12011041099</t>
  </si>
  <si>
    <t>臧榛</t>
  </si>
  <si>
    <t>12012041131</t>
  </si>
  <si>
    <t>谢钧泽</t>
  </si>
  <si>
    <t>12012041191</t>
  </si>
  <si>
    <t>王雅婷</t>
  </si>
  <si>
    <t>12012041196</t>
  </si>
  <si>
    <t>张鹏</t>
  </si>
  <si>
    <t>12012041106</t>
  </si>
  <si>
    <t>吴童</t>
  </si>
  <si>
    <t>12012041252</t>
  </si>
  <si>
    <t>邵宇</t>
  </si>
  <si>
    <t>12011041216</t>
  </si>
  <si>
    <t>李伟涛</t>
  </si>
  <si>
    <t>12012041097</t>
  </si>
  <si>
    <t>顾家豪</t>
  </si>
  <si>
    <t>插班重修</t>
    <phoneticPr fontId="1" type="noConversion"/>
  </si>
  <si>
    <t>重修</t>
    <phoneticPr fontId="1" type="noConversion"/>
  </si>
  <si>
    <t>12011042013</t>
  </si>
  <si>
    <t>张振宇</t>
  </si>
  <si>
    <t>111045A</t>
  </si>
  <si>
    <t>12011045025</t>
  </si>
  <si>
    <t>成丕飞</t>
  </si>
  <si>
    <t>12012111015</t>
  </si>
  <si>
    <t>常天然</t>
  </si>
  <si>
    <t>112042B</t>
  </si>
  <si>
    <t>12012042048</t>
  </si>
  <si>
    <t>沈发林</t>
  </si>
  <si>
    <t>113041C</t>
  </si>
  <si>
    <t>12013041143</t>
  </si>
  <si>
    <t>张益恒</t>
  </si>
  <si>
    <t>12013041004</t>
  </si>
  <si>
    <t>陈梦源</t>
  </si>
  <si>
    <t>12013041090</t>
  </si>
  <si>
    <t>陈树成</t>
  </si>
  <si>
    <t>冲突</t>
    <phoneticPr fontId="1" type="noConversion"/>
  </si>
  <si>
    <t>微观经济学</t>
    <phoneticPr fontId="1" type="noConversion"/>
  </si>
  <si>
    <t>专业英语（正常班）</t>
    <phoneticPr fontId="1" type="noConversion"/>
  </si>
  <si>
    <t>7中</t>
    <phoneticPr fontId="1" type="noConversion"/>
  </si>
  <si>
    <t>杨英</t>
    <phoneticPr fontId="1" type="noConversion"/>
  </si>
  <si>
    <t>王嗣彤</t>
    <phoneticPr fontId="1" type="noConversion"/>
  </si>
  <si>
    <t>刘圣兰</t>
    <phoneticPr fontId="1" type="noConversion"/>
  </si>
  <si>
    <t>7下</t>
    <phoneticPr fontId="1" type="noConversion"/>
  </si>
  <si>
    <t>李益平</t>
    <phoneticPr fontId="1" type="noConversion"/>
  </si>
  <si>
    <t>8上</t>
    <phoneticPr fontId="1" type="noConversion"/>
  </si>
  <si>
    <t>李益平</t>
    <phoneticPr fontId="1" type="noConversion"/>
  </si>
  <si>
    <t>王嗣彤</t>
    <phoneticPr fontId="1" type="noConversion"/>
  </si>
  <si>
    <t>8中</t>
    <phoneticPr fontId="1" type="noConversion"/>
  </si>
  <si>
    <t>8下</t>
    <phoneticPr fontId="1" type="noConversion"/>
  </si>
  <si>
    <t>张静</t>
    <phoneticPr fontId="1" type="noConversion"/>
  </si>
  <si>
    <t>杨英</t>
    <phoneticPr fontId="1" type="noConversion"/>
  </si>
  <si>
    <t>古梦雪</t>
    <phoneticPr fontId="1" type="noConversion"/>
  </si>
  <si>
    <t>王嗣彤</t>
    <phoneticPr fontId="1" type="noConversion"/>
  </si>
  <si>
    <t>张静</t>
    <phoneticPr fontId="1" type="noConversion"/>
  </si>
  <si>
    <t>9上</t>
    <phoneticPr fontId="1" type="noConversion"/>
  </si>
  <si>
    <t>9中</t>
    <phoneticPr fontId="1" type="noConversion"/>
  </si>
  <si>
    <t>9下</t>
    <phoneticPr fontId="1" type="noConversion"/>
  </si>
  <si>
    <t>三江学院考试签到表</t>
    <phoneticPr fontId="1" type="noConversion"/>
  </si>
  <si>
    <t>14:00-16:00</t>
    <phoneticPr fontId="1" type="noConversion"/>
  </si>
  <si>
    <t>重修</t>
    <phoneticPr fontId="1" type="noConversion"/>
  </si>
  <si>
    <t>管理学</t>
    <phoneticPr fontId="1" type="noConversion"/>
  </si>
  <si>
    <t>14:00-16:00</t>
    <phoneticPr fontId="2" type="noConversion"/>
  </si>
  <si>
    <t>市场营销学</t>
    <phoneticPr fontId="1" type="noConversion"/>
  </si>
  <si>
    <t>正常班</t>
    <phoneticPr fontId="1" type="noConversion"/>
  </si>
  <si>
    <t>张晓锋</t>
    <phoneticPr fontId="1" type="noConversion"/>
  </si>
  <si>
    <t>10上</t>
    <phoneticPr fontId="1" type="noConversion"/>
  </si>
  <si>
    <t>10下</t>
    <phoneticPr fontId="1" type="noConversion"/>
  </si>
  <si>
    <t>10中</t>
    <phoneticPr fontId="1" type="noConversion"/>
  </si>
  <si>
    <t>111041B</t>
  </si>
  <si>
    <t>12011041075</t>
  </si>
  <si>
    <t>刘剑涛</t>
  </si>
  <si>
    <t>12012041248</t>
  </si>
  <si>
    <t>张晨</t>
  </si>
  <si>
    <t>12012041237</t>
  </si>
  <si>
    <t>鲁笛</t>
  </si>
  <si>
    <t>李家豪</t>
  </si>
  <si>
    <t>111041A</t>
    <phoneticPr fontId="2" type="noConversion"/>
  </si>
  <si>
    <t>史晓鹏</t>
    <phoneticPr fontId="2" type="noConversion"/>
  </si>
  <si>
    <t>财务会计Ⅰ</t>
  </si>
  <si>
    <t>12011042027</t>
  </si>
  <si>
    <t>吴凯</t>
  </si>
  <si>
    <t>12012041185</t>
  </si>
  <si>
    <t>汤宇星</t>
  </si>
  <si>
    <t>12012041091</t>
  </si>
  <si>
    <t>濮菡</t>
  </si>
  <si>
    <t>12012041148</t>
  </si>
  <si>
    <t>王泽宇</t>
  </si>
  <si>
    <t>12012041254</t>
  </si>
  <si>
    <t>王志杰</t>
  </si>
  <si>
    <t>12012054040</t>
  </si>
  <si>
    <t>张周</t>
  </si>
  <si>
    <t>12013101079</t>
  </si>
  <si>
    <t>夏蕾</t>
  </si>
  <si>
    <t>12013041095</t>
  </si>
  <si>
    <t>徐旭</t>
  </si>
  <si>
    <t>12013041253</t>
  </si>
  <si>
    <t>李柯</t>
  </si>
  <si>
    <t>113042A</t>
  </si>
  <si>
    <t>12013042026</t>
  </si>
  <si>
    <t>陈有明</t>
  </si>
  <si>
    <t>12013042027</t>
  </si>
  <si>
    <t>东瀛</t>
  </si>
  <si>
    <t>12013042031</t>
  </si>
  <si>
    <t>刘浏</t>
  </si>
  <si>
    <t>12013043078</t>
  </si>
  <si>
    <t>仲聪</t>
  </si>
  <si>
    <t>基础会计</t>
    <phoneticPr fontId="1" type="noConversion"/>
  </si>
  <si>
    <t>212041C</t>
  </si>
  <si>
    <t>22012044077</t>
  </si>
  <si>
    <t>缪正南</t>
  </si>
  <si>
    <t>22012044091</t>
  </si>
  <si>
    <t>朱正</t>
  </si>
  <si>
    <t>212045A</t>
  </si>
  <si>
    <t>22012045020</t>
  </si>
  <si>
    <t>成佳</t>
  </si>
  <si>
    <t>朱烨</t>
  </si>
  <si>
    <t>22012044175</t>
  </si>
  <si>
    <t>王鹏飞</t>
  </si>
  <si>
    <t xml:space="preserve">212044F </t>
  </si>
  <si>
    <t>韩天一</t>
  </si>
  <si>
    <t>冲突</t>
    <phoneticPr fontId="1" type="noConversion"/>
  </si>
  <si>
    <t>签名</t>
    <phoneticPr fontId="1" type="noConversion"/>
  </si>
  <si>
    <t>22012045022</t>
  </si>
  <si>
    <t>赵汝峰</t>
  </si>
  <si>
    <t>22012045023</t>
  </si>
  <si>
    <t>郑俊丰</t>
  </si>
  <si>
    <t>212043A</t>
  </si>
  <si>
    <t>许馨文</t>
  </si>
  <si>
    <t>22012043005</t>
  </si>
  <si>
    <t>吴奥</t>
  </si>
  <si>
    <t>资产评估</t>
    <phoneticPr fontId="1" type="noConversion"/>
  </si>
  <si>
    <t>22012044093</t>
  </si>
  <si>
    <t>毛敏</t>
  </si>
  <si>
    <t>重修</t>
    <phoneticPr fontId="1" type="noConversion"/>
  </si>
  <si>
    <t>商学院</t>
    <phoneticPr fontId="1" type="noConversion"/>
  </si>
  <si>
    <t>8:10-10:10</t>
    <phoneticPr fontId="1" type="noConversion"/>
  </si>
  <si>
    <t>34+6</t>
    <phoneticPr fontId="1" type="noConversion"/>
  </si>
  <si>
    <t>闭卷</t>
    <phoneticPr fontId="1" type="noConversion"/>
  </si>
  <si>
    <t>商学院</t>
    <phoneticPr fontId="1" type="noConversion"/>
  </si>
  <si>
    <t>8:10-10:10</t>
    <phoneticPr fontId="1" type="noConversion"/>
  </si>
  <si>
    <t>112042A</t>
    <phoneticPr fontId="1" type="noConversion"/>
  </si>
  <si>
    <t>112042B</t>
    <phoneticPr fontId="1" type="noConversion"/>
  </si>
  <si>
    <t>32+6</t>
    <phoneticPr fontId="1" type="noConversion"/>
  </si>
  <si>
    <t>10:30-12:30</t>
    <phoneticPr fontId="1" type="noConversion"/>
  </si>
  <si>
    <t>112041E</t>
    <phoneticPr fontId="1" type="noConversion"/>
  </si>
  <si>
    <t>闭卷</t>
    <phoneticPr fontId="1" type="noConversion"/>
  </si>
  <si>
    <t>商学院</t>
    <phoneticPr fontId="1" type="noConversion"/>
  </si>
  <si>
    <t>10:30-12:30</t>
    <phoneticPr fontId="1" type="noConversion"/>
  </si>
  <si>
    <t>112041A</t>
    <phoneticPr fontId="1" type="noConversion"/>
  </si>
  <si>
    <t>112041C</t>
    <phoneticPr fontId="1" type="noConversion"/>
  </si>
  <si>
    <t>14:00-16:00</t>
    <phoneticPr fontId="1" type="noConversion"/>
  </si>
  <si>
    <t>闭卷</t>
    <phoneticPr fontId="1" type="noConversion"/>
  </si>
  <si>
    <t>商学院</t>
    <phoneticPr fontId="1" type="noConversion"/>
  </si>
  <si>
    <t>14:00-16:00</t>
    <phoneticPr fontId="1" type="noConversion"/>
  </si>
  <si>
    <t>闭卷</t>
    <phoneticPr fontId="1" type="noConversion"/>
  </si>
  <si>
    <t>商学院</t>
    <phoneticPr fontId="1" type="noConversion"/>
  </si>
  <si>
    <t>8:10-10:10</t>
    <phoneticPr fontId="1" type="noConversion"/>
  </si>
  <si>
    <t>闭卷</t>
    <phoneticPr fontId="1" type="noConversion"/>
  </si>
  <si>
    <t>商学院</t>
    <phoneticPr fontId="1" type="noConversion"/>
  </si>
  <si>
    <t>8:10-10:10</t>
    <phoneticPr fontId="1" type="noConversion"/>
  </si>
  <si>
    <t>38+3</t>
    <phoneticPr fontId="1" type="noConversion"/>
  </si>
  <si>
    <t>闭卷</t>
    <phoneticPr fontId="1" type="noConversion"/>
  </si>
  <si>
    <t>商学院</t>
    <phoneticPr fontId="1" type="noConversion"/>
  </si>
  <si>
    <t>10:30-12:30</t>
    <phoneticPr fontId="1" type="noConversion"/>
  </si>
  <si>
    <t>113041E</t>
    <phoneticPr fontId="1" type="noConversion"/>
  </si>
  <si>
    <t>王嗣彤</t>
    <phoneticPr fontId="1" type="noConversion"/>
  </si>
  <si>
    <t>古梦雪</t>
    <phoneticPr fontId="1" type="noConversion"/>
  </si>
  <si>
    <t>杨英</t>
    <phoneticPr fontId="1" type="noConversion"/>
  </si>
  <si>
    <t>113041C</t>
    <phoneticPr fontId="1" type="noConversion"/>
  </si>
  <si>
    <t>113041B</t>
    <phoneticPr fontId="1" type="noConversion"/>
  </si>
  <si>
    <t>14:00-16:00</t>
    <phoneticPr fontId="1" type="noConversion"/>
  </si>
  <si>
    <t>闭卷</t>
    <phoneticPr fontId="1" type="noConversion"/>
  </si>
  <si>
    <t>商学院</t>
    <phoneticPr fontId="1" type="noConversion"/>
  </si>
  <si>
    <t>14:00-16:00</t>
    <phoneticPr fontId="1" type="noConversion"/>
  </si>
  <si>
    <t>213044A</t>
    <phoneticPr fontId="1" type="noConversion"/>
  </si>
  <si>
    <t>36+3</t>
    <phoneticPr fontId="1" type="noConversion"/>
  </si>
  <si>
    <t>8:10-10:10</t>
    <phoneticPr fontId="1" type="noConversion"/>
  </si>
  <si>
    <t>112041A</t>
    <phoneticPr fontId="1" type="noConversion"/>
  </si>
  <si>
    <t>45+1</t>
    <phoneticPr fontId="1" type="noConversion"/>
  </si>
  <si>
    <t>张静</t>
    <phoneticPr fontId="1" type="noConversion"/>
  </si>
  <si>
    <t>闭卷</t>
    <phoneticPr fontId="1" type="noConversion"/>
  </si>
  <si>
    <t>商学院</t>
    <phoneticPr fontId="1" type="noConversion"/>
  </si>
  <si>
    <t>8:10-10:10</t>
    <phoneticPr fontId="1" type="noConversion"/>
  </si>
  <si>
    <t>112041B</t>
    <phoneticPr fontId="1" type="noConversion"/>
  </si>
  <si>
    <t>古梦雪</t>
    <phoneticPr fontId="1" type="noConversion"/>
  </si>
  <si>
    <t>张静</t>
    <phoneticPr fontId="1" type="noConversion"/>
  </si>
  <si>
    <t>张静</t>
    <phoneticPr fontId="1" type="noConversion"/>
  </si>
  <si>
    <t>8:10-10:10</t>
    <phoneticPr fontId="1" type="noConversion"/>
  </si>
  <si>
    <t>112041E</t>
    <phoneticPr fontId="1" type="noConversion"/>
  </si>
  <si>
    <t>张静</t>
    <phoneticPr fontId="1" type="noConversion"/>
  </si>
  <si>
    <t>闭卷</t>
    <phoneticPr fontId="1" type="noConversion"/>
  </si>
  <si>
    <t>商学院</t>
    <phoneticPr fontId="1" type="noConversion"/>
  </si>
  <si>
    <t>8:10-10:10</t>
    <phoneticPr fontId="1" type="noConversion"/>
  </si>
  <si>
    <t>112041C</t>
    <phoneticPr fontId="1" type="noConversion"/>
  </si>
  <si>
    <t>张静</t>
    <phoneticPr fontId="1" type="noConversion"/>
  </si>
  <si>
    <t>闭卷</t>
    <phoneticPr fontId="1" type="noConversion"/>
  </si>
  <si>
    <t>商学院</t>
    <phoneticPr fontId="1" type="noConversion"/>
  </si>
  <si>
    <t>8:10-10:10</t>
    <phoneticPr fontId="1" type="noConversion"/>
  </si>
  <si>
    <t>张静</t>
    <phoneticPr fontId="1" type="noConversion"/>
  </si>
  <si>
    <t>闭卷</t>
    <phoneticPr fontId="1" type="noConversion"/>
  </si>
  <si>
    <t>商学院</t>
    <phoneticPr fontId="1" type="noConversion"/>
  </si>
  <si>
    <t>10:40-12:10</t>
    <phoneticPr fontId="1" type="noConversion"/>
  </si>
  <si>
    <t>电子商务</t>
    <phoneticPr fontId="1" type="noConversion"/>
  </si>
  <si>
    <t>213044A</t>
    <phoneticPr fontId="1" type="noConversion"/>
  </si>
  <si>
    <t>36+2</t>
    <phoneticPr fontId="1" type="noConversion"/>
  </si>
  <si>
    <t>杨英</t>
    <phoneticPr fontId="1" type="noConversion"/>
  </si>
  <si>
    <t>徐慧亮</t>
    <phoneticPr fontId="1" type="noConversion"/>
  </si>
  <si>
    <t>闭卷</t>
    <phoneticPr fontId="1" type="noConversion"/>
  </si>
  <si>
    <t>商学院</t>
    <phoneticPr fontId="1" type="noConversion"/>
  </si>
  <si>
    <t>10:40-12:10</t>
    <phoneticPr fontId="1" type="noConversion"/>
  </si>
  <si>
    <t>电子商务</t>
    <phoneticPr fontId="1" type="noConversion"/>
  </si>
  <si>
    <t>213044B</t>
    <phoneticPr fontId="1" type="noConversion"/>
  </si>
  <si>
    <t>徐慧亮</t>
    <phoneticPr fontId="1" type="noConversion"/>
  </si>
  <si>
    <t>闭卷</t>
    <phoneticPr fontId="1" type="noConversion"/>
  </si>
  <si>
    <t>商学院</t>
    <phoneticPr fontId="1" type="noConversion"/>
  </si>
  <si>
    <t>10:40-12:40</t>
    <phoneticPr fontId="1" type="noConversion"/>
  </si>
  <si>
    <t>112042A</t>
    <phoneticPr fontId="1" type="noConversion"/>
  </si>
  <si>
    <t>闭卷</t>
    <phoneticPr fontId="1" type="noConversion"/>
  </si>
  <si>
    <t>商学院</t>
    <phoneticPr fontId="1" type="noConversion"/>
  </si>
  <si>
    <t>10:40-12:40</t>
    <phoneticPr fontId="1" type="noConversion"/>
  </si>
  <si>
    <t>112042B</t>
    <phoneticPr fontId="1" type="noConversion"/>
  </si>
  <si>
    <t>闭卷</t>
    <phoneticPr fontId="1" type="noConversion"/>
  </si>
  <si>
    <t>商学院</t>
    <phoneticPr fontId="1" type="noConversion"/>
  </si>
  <si>
    <t>10:40-12:40</t>
    <phoneticPr fontId="1" type="noConversion"/>
  </si>
  <si>
    <t>王嗣彤</t>
    <phoneticPr fontId="1" type="noConversion"/>
  </si>
  <si>
    <t>闭卷</t>
    <phoneticPr fontId="1" type="noConversion"/>
  </si>
  <si>
    <t>商学院</t>
    <phoneticPr fontId="1" type="noConversion"/>
  </si>
  <si>
    <t>10:40-12:40</t>
    <phoneticPr fontId="1" type="noConversion"/>
  </si>
  <si>
    <t>闭卷</t>
    <phoneticPr fontId="1" type="noConversion"/>
  </si>
  <si>
    <t>商学院</t>
    <phoneticPr fontId="1" type="noConversion"/>
  </si>
  <si>
    <t>14:00-16:00</t>
    <phoneticPr fontId="1" type="noConversion"/>
  </si>
  <si>
    <t>113041F</t>
    <phoneticPr fontId="1" type="noConversion"/>
  </si>
  <si>
    <t>杨英</t>
    <phoneticPr fontId="1" type="noConversion"/>
  </si>
  <si>
    <t>14:00-16:00</t>
    <phoneticPr fontId="1" type="noConversion"/>
  </si>
  <si>
    <t>113041E</t>
    <phoneticPr fontId="1" type="noConversion"/>
  </si>
  <si>
    <t>113041C</t>
    <phoneticPr fontId="1" type="noConversion"/>
  </si>
  <si>
    <t>张静</t>
    <phoneticPr fontId="1" type="noConversion"/>
  </si>
  <si>
    <t>113041A</t>
    <phoneticPr fontId="1" type="noConversion"/>
  </si>
  <si>
    <t>55+7</t>
    <phoneticPr fontId="1" type="noConversion"/>
  </si>
  <si>
    <t>王嗣彤</t>
    <phoneticPr fontId="1" type="noConversion"/>
  </si>
  <si>
    <t>113042A</t>
    <phoneticPr fontId="1" type="noConversion"/>
  </si>
  <si>
    <t>闭卷</t>
    <phoneticPr fontId="1" type="noConversion"/>
  </si>
  <si>
    <t>商学院</t>
    <phoneticPr fontId="1" type="noConversion"/>
  </si>
  <si>
    <t>14:00-16:00</t>
    <phoneticPr fontId="1" type="noConversion"/>
  </si>
  <si>
    <t>113043A</t>
    <phoneticPr fontId="1" type="noConversion"/>
  </si>
  <si>
    <t>8:10-10:10</t>
    <phoneticPr fontId="1" type="noConversion"/>
  </si>
  <si>
    <t>112042B</t>
    <phoneticPr fontId="1" type="noConversion"/>
  </si>
  <si>
    <t>112042A</t>
    <phoneticPr fontId="1" type="noConversion"/>
  </si>
  <si>
    <t>闭卷</t>
    <phoneticPr fontId="1" type="noConversion"/>
  </si>
  <si>
    <t>商学院</t>
    <phoneticPr fontId="1" type="noConversion"/>
  </si>
  <si>
    <t>8:10-10:10</t>
    <phoneticPr fontId="1" type="noConversion"/>
  </si>
  <si>
    <t>8:10-10:10</t>
    <phoneticPr fontId="1" type="noConversion"/>
  </si>
  <si>
    <t>113043A</t>
    <phoneticPr fontId="1" type="noConversion"/>
  </si>
  <si>
    <t>杨英</t>
    <phoneticPr fontId="1" type="noConversion"/>
  </si>
  <si>
    <t>古梦雪</t>
    <phoneticPr fontId="1" type="noConversion"/>
  </si>
  <si>
    <t>8:10-10:10</t>
    <phoneticPr fontId="1" type="noConversion"/>
  </si>
  <si>
    <t>112041C</t>
    <phoneticPr fontId="1" type="noConversion"/>
  </si>
  <si>
    <t>王嗣彤</t>
    <phoneticPr fontId="1" type="noConversion"/>
  </si>
  <si>
    <t>112041E</t>
    <phoneticPr fontId="1" type="noConversion"/>
  </si>
  <si>
    <t>112041A</t>
    <phoneticPr fontId="1" type="noConversion"/>
  </si>
  <si>
    <t>10:30-12:30</t>
    <phoneticPr fontId="1" type="noConversion"/>
  </si>
  <si>
    <t>张晓锋</t>
    <phoneticPr fontId="1" type="noConversion"/>
  </si>
  <si>
    <t>李益平</t>
    <phoneticPr fontId="1" type="noConversion"/>
  </si>
  <si>
    <t>杨慧</t>
    <phoneticPr fontId="1" type="noConversion"/>
  </si>
  <si>
    <t>213044A</t>
    <phoneticPr fontId="1" type="noConversion"/>
  </si>
  <si>
    <t>36+3</t>
    <phoneticPr fontId="1" type="noConversion"/>
  </si>
  <si>
    <t>张陈燕</t>
    <phoneticPr fontId="1" type="noConversion"/>
  </si>
  <si>
    <t>施乾信</t>
    <phoneticPr fontId="1" type="noConversion"/>
  </si>
  <si>
    <t>基础会计重修</t>
    <phoneticPr fontId="1" type="noConversion"/>
  </si>
  <si>
    <t>重修</t>
    <phoneticPr fontId="1" type="noConversion"/>
  </si>
  <si>
    <t>张静</t>
    <phoneticPr fontId="1" type="noConversion"/>
  </si>
  <si>
    <t>蒋永上</t>
    <phoneticPr fontId="1" type="noConversion"/>
  </si>
  <si>
    <t>14:00-16:00</t>
    <phoneticPr fontId="1" type="noConversion"/>
  </si>
  <si>
    <t>14:00-16:00</t>
    <phoneticPr fontId="1" type="noConversion"/>
  </si>
  <si>
    <t>112041E</t>
    <phoneticPr fontId="1" type="noConversion"/>
  </si>
  <si>
    <t>李益平</t>
    <phoneticPr fontId="1" type="noConversion"/>
  </si>
  <si>
    <t>112041A</t>
    <phoneticPr fontId="1" type="noConversion"/>
  </si>
  <si>
    <t>45+1</t>
    <phoneticPr fontId="1" type="noConversion"/>
  </si>
  <si>
    <t>112041C</t>
    <phoneticPr fontId="1" type="noConversion"/>
  </si>
  <si>
    <t>刘圣兰</t>
    <phoneticPr fontId="1" type="noConversion"/>
  </si>
  <si>
    <t>闭卷</t>
    <phoneticPr fontId="1" type="noConversion"/>
  </si>
  <si>
    <t>商学院</t>
    <phoneticPr fontId="1" type="noConversion"/>
  </si>
  <si>
    <t>14:00-16:00</t>
    <phoneticPr fontId="1" type="noConversion"/>
  </si>
  <si>
    <t>113043A</t>
    <phoneticPr fontId="1" type="noConversion"/>
  </si>
  <si>
    <t>14:00-15:30</t>
    <phoneticPr fontId="1" type="noConversion"/>
  </si>
  <si>
    <t>112042A</t>
    <phoneticPr fontId="1" type="noConversion"/>
  </si>
  <si>
    <t>14:00-15:30</t>
    <phoneticPr fontId="1" type="noConversion"/>
  </si>
  <si>
    <t>张静</t>
    <phoneticPr fontId="1" type="noConversion"/>
  </si>
  <si>
    <t>闭卷</t>
    <phoneticPr fontId="1" type="noConversion"/>
  </si>
  <si>
    <t>商学院</t>
    <phoneticPr fontId="1" type="noConversion"/>
  </si>
  <si>
    <t>14:00-15:30</t>
    <phoneticPr fontId="1" type="noConversion"/>
  </si>
  <si>
    <t>古梦雪</t>
    <phoneticPr fontId="1" type="noConversion"/>
  </si>
  <si>
    <t>112042A</t>
    <phoneticPr fontId="1" type="noConversion"/>
  </si>
  <si>
    <t>8:10-10:10</t>
    <phoneticPr fontId="1" type="noConversion"/>
  </si>
  <si>
    <t>112042B</t>
    <phoneticPr fontId="1" type="noConversion"/>
  </si>
  <si>
    <t>312042A</t>
    <phoneticPr fontId="1" type="noConversion"/>
  </si>
  <si>
    <t>113042A</t>
    <phoneticPr fontId="1" type="noConversion"/>
  </si>
  <si>
    <t>10:30-12:30</t>
    <phoneticPr fontId="1" type="noConversion"/>
  </si>
  <si>
    <t>10:30-12:30</t>
    <phoneticPr fontId="1" type="noConversion"/>
  </si>
  <si>
    <t>113041C</t>
    <phoneticPr fontId="1" type="noConversion"/>
  </si>
  <si>
    <t>55+1</t>
    <phoneticPr fontId="1" type="noConversion"/>
  </si>
  <si>
    <t>古梦雪</t>
    <phoneticPr fontId="1" type="noConversion"/>
  </si>
  <si>
    <t>杨英</t>
    <phoneticPr fontId="1" type="noConversion"/>
  </si>
  <si>
    <t>113041A</t>
    <phoneticPr fontId="1" type="noConversion"/>
  </si>
  <si>
    <t>10:30-12:30</t>
    <phoneticPr fontId="1" type="noConversion"/>
  </si>
  <si>
    <t>张静</t>
    <phoneticPr fontId="1" type="noConversion"/>
  </si>
  <si>
    <t>113041E</t>
    <phoneticPr fontId="1" type="noConversion"/>
  </si>
  <si>
    <t>14:00-16:00</t>
    <phoneticPr fontId="1" type="noConversion"/>
  </si>
  <si>
    <t>113043A</t>
    <phoneticPr fontId="1" type="noConversion"/>
  </si>
  <si>
    <t>杨英</t>
    <phoneticPr fontId="1" type="noConversion"/>
  </si>
  <si>
    <t>14:00-16:00</t>
    <phoneticPr fontId="1" type="noConversion"/>
  </si>
  <si>
    <t>14:00-16:00</t>
    <phoneticPr fontId="1" type="noConversion"/>
  </si>
  <si>
    <t>113042A</t>
    <phoneticPr fontId="1" type="noConversion"/>
  </si>
  <si>
    <t>14:00-16:00</t>
    <phoneticPr fontId="1" type="noConversion"/>
  </si>
  <si>
    <t>李益平</t>
    <phoneticPr fontId="1" type="noConversion"/>
  </si>
  <si>
    <t>112041A</t>
    <phoneticPr fontId="1" type="noConversion"/>
  </si>
  <si>
    <t>刘圣兰</t>
    <phoneticPr fontId="1" type="noConversion"/>
  </si>
  <si>
    <t>112041B</t>
    <phoneticPr fontId="1" type="noConversion"/>
  </si>
  <si>
    <t>14:00-16:00</t>
    <phoneticPr fontId="1" type="noConversion"/>
  </si>
  <si>
    <t>112041E</t>
    <phoneticPr fontId="1" type="noConversion"/>
  </si>
  <si>
    <t>14:00-16:00</t>
    <phoneticPr fontId="1" type="noConversion"/>
  </si>
  <si>
    <t>112041C</t>
    <phoneticPr fontId="1" type="noConversion"/>
  </si>
  <si>
    <t>闭卷</t>
    <phoneticPr fontId="1" type="noConversion"/>
  </si>
  <si>
    <t>商学院</t>
    <phoneticPr fontId="1" type="noConversion"/>
  </si>
  <si>
    <t>14:00-16:00</t>
    <phoneticPr fontId="1" type="noConversion"/>
  </si>
  <si>
    <t>正常班</t>
    <phoneticPr fontId="1" type="noConversion"/>
  </si>
  <si>
    <t>戴雪艳</t>
    <phoneticPr fontId="1" type="noConversion"/>
  </si>
  <si>
    <t>徐凡卿</t>
    <phoneticPr fontId="1" type="noConversion"/>
  </si>
  <si>
    <t>监考：徐凡卿</t>
    <phoneticPr fontId="1" type="noConversion"/>
  </si>
  <si>
    <t>刘圣兰</t>
    <phoneticPr fontId="1" type="noConversion"/>
  </si>
  <si>
    <t>戴雪艳</t>
    <phoneticPr fontId="1" type="noConversion"/>
  </si>
  <si>
    <t>徐凡卿</t>
    <phoneticPr fontId="1" type="noConversion"/>
  </si>
  <si>
    <t>戴雪艳</t>
    <phoneticPr fontId="1" type="noConversion"/>
  </si>
  <si>
    <t>马丽君</t>
    <phoneticPr fontId="1" type="noConversion"/>
  </si>
  <si>
    <t>111041F</t>
    <phoneticPr fontId="1" type="noConversion"/>
  </si>
  <si>
    <t>李伟涛</t>
    <phoneticPr fontId="1" type="noConversion"/>
  </si>
  <si>
    <t>章立萍</t>
    <phoneticPr fontId="1" type="noConversion"/>
  </si>
  <si>
    <t>李益平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</si>
</sst>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m&quot;月&quot;d&quot;日&quot;;@"/>
    <numFmt numFmtId="177" formatCode="[$-804]aaaa;@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indexed="20"/>
      <name val="宋体"/>
      <family val="3"/>
      <charset val="134"/>
    </font>
    <font>
      <sz val="7"/>
      <color rgb="FF000000"/>
      <name val="Verdana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color rgb="FF0070C0"/>
      <name val="宋体"/>
      <family val="2"/>
      <charset val="134"/>
      <scheme val="minor"/>
    </font>
    <font>
      <sz val="9"/>
      <color rgb="FF0070C0"/>
      <name val="宋体"/>
      <family val="3"/>
      <charset val="134"/>
    </font>
    <font>
      <sz val="11"/>
      <color rgb="FF0070C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8">
    <xf numFmtId="0" fontId="0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5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4" fillId="0" borderId="2" xfId="0" quotePrefix="1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4" fillId="0" borderId="2" xfId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2" fillId="3" borderId="0" xfId="66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16" fillId="3" borderId="0" xfId="0" applyFont="1" applyFill="1" applyBorder="1">
      <alignment vertical="center"/>
    </xf>
    <xf numFmtId="0" fontId="17" fillId="3" borderId="1" xfId="66" applyFont="1" applyFill="1" applyBorder="1" applyAlignment="1">
      <alignment horizontal="center" vertical="center"/>
    </xf>
    <xf numFmtId="0" fontId="15" fillId="2" borderId="1" xfId="66" applyFont="1" applyFill="1" applyBorder="1" applyAlignment="1">
      <alignment horizontal="center" vertical="center"/>
    </xf>
    <xf numFmtId="0" fontId="12" fillId="5" borderId="1" xfId="66" applyFont="1" applyFill="1" applyBorder="1" applyAlignment="1">
      <alignment horizontal="center" vertical="center"/>
    </xf>
    <xf numFmtId="0" fontId="18" fillId="3" borderId="0" xfId="0" applyFont="1" applyFill="1" applyBorder="1">
      <alignment vertical="center"/>
    </xf>
    <xf numFmtId="0" fontId="0" fillId="0" borderId="0" xfId="0" applyBorder="1">
      <alignment vertical="center"/>
    </xf>
    <xf numFmtId="0" fontId="17" fillId="3" borderId="0" xfId="66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16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2" fillId="3" borderId="0" xfId="66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3" borderId="1" xfId="66" applyFont="1" applyFill="1" applyBorder="1" applyAlignment="1">
      <alignment horizontal="center" vertical="center"/>
    </xf>
    <xf numFmtId="0" fontId="2" fillId="3" borderId="1" xfId="66" applyFont="1" applyFill="1" applyBorder="1" applyAlignment="1">
      <alignment horizontal="center" vertical="center"/>
    </xf>
    <xf numFmtId="58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19" fillId="3" borderId="0" xfId="0" applyFont="1" applyFill="1" applyBorder="1">
      <alignment vertical="center"/>
    </xf>
    <xf numFmtId="0" fontId="20" fillId="0" borderId="0" xfId="0" applyFont="1">
      <alignment vertical="center"/>
    </xf>
    <xf numFmtId="0" fontId="20" fillId="3" borderId="0" xfId="0" applyFont="1" applyFill="1" applyBorder="1" applyAlignment="1">
      <alignment vertical="center"/>
    </xf>
    <xf numFmtId="0" fontId="2" fillId="5" borderId="1" xfId="66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58" fontId="22" fillId="0" borderId="2" xfId="0" applyNumberFormat="1" applyFont="1" applyBorder="1" applyAlignment="1">
      <alignment horizontal="center" vertical="center"/>
    </xf>
    <xf numFmtId="177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58" fontId="4" fillId="4" borderId="2" xfId="0" applyNumberFormat="1" applyFont="1" applyFill="1" applyBorder="1" applyAlignment="1">
      <alignment horizontal="left" vertical="center"/>
    </xf>
    <xf numFmtId="177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23" fillId="0" borderId="2" xfId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24" fillId="0" borderId="2" xfId="242" applyFont="1" applyFill="1" applyBorder="1" applyAlignment="1">
      <alignment horizontal="center" vertical="center"/>
    </xf>
    <xf numFmtId="0" fontId="11" fillId="0" borderId="2" xfId="242" applyBorder="1" applyAlignment="1">
      <alignment horizontal="center" vertical="center"/>
    </xf>
    <xf numFmtId="0" fontId="11" fillId="0" borderId="0" xfId="242" applyAlignment="1">
      <alignment horizontal="center" vertical="center"/>
    </xf>
    <xf numFmtId="0" fontId="11" fillId="0" borderId="4" xfId="242" applyBorder="1" applyAlignment="1">
      <alignment horizontal="center" vertical="center"/>
    </xf>
    <xf numFmtId="0" fontId="25" fillId="0" borderId="2" xfId="242" applyFont="1" applyBorder="1" applyAlignment="1">
      <alignment horizontal="center" vertical="center"/>
    </xf>
    <xf numFmtId="0" fontId="13" fillId="0" borderId="2" xfId="242" applyFont="1" applyFill="1" applyBorder="1" applyAlignment="1">
      <alignment horizontal="center" vertical="center"/>
    </xf>
    <xf numFmtId="0" fontId="25" fillId="0" borderId="0" xfId="242" applyFont="1" applyAlignment="1">
      <alignment horizontal="center" vertical="center"/>
    </xf>
    <xf numFmtId="0" fontId="11" fillId="0" borderId="2" xfId="242" applyFill="1" applyBorder="1" applyAlignment="1">
      <alignment horizontal="center" vertical="center"/>
    </xf>
    <xf numFmtId="0" fontId="11" fillId="0" borderId="2" xfId="243" applyBorder="1" applyAlignment="1">
      <alignment horizontal="center" vertical="center"/>
    </xf>
    <xf numFmtId="0" fontId="25" fillId="0" borderId="2" xfId="243" applyFont="1" applyBorder="1" applyAlignment="1">
      <alignment horizontal="center" vertical="center"/>
    </xf>
    <xf numFmtId="0" fontId="11" fillId="0" borderId="2" xfId="244" applyBorder="1" applyAlignment="1">
      <alignment horizontal="center" vertical="center"/>
    </xf>
    <xf numFmtId="0" fontId="25" fillId="0" borderId="2" xfId="244" applyFont="1" applyBorder="1" applyAlignment="1">
      <alignment horizontal="center" vertical="center"/>
    </xf>
    <xf numFmtId="0" fontId="11" fillId="0" borderId="2" xfId="245" applyBorder="1" applyAlignment="1">
      <alignment horizontal="center" vertical="center"/>
    </xf>
    <xf numFmtId="0" fontId="25" fillId="0" borderId="2" xfId="245" applyFont="1" applyBorder="1" applyAlignment="1">
      <alignment horizontal="center" vertical="center"/>
    </xf>
    <xf numFmtId="0" fontId="11" fillId="0" borderId="2" xfId="246" applyBorder="1" applyAlignment="1">
      <alignment horizontal="center" vertical="center"/>
    </xf>
    <xf numFmtId="0" fontId="11" fillId="0" borderId="4" xfId="246" applyBorder="1" applyAlignment="1">
      <alignment horizontal="center" vertical="center"/>
    </xf>
    <xf numFmtId="0" fontId="25" fillId="0" borderId="2" xfId="246" applyFont="1" applyBorder="1" applyAlignment="1">
      <alignment horizontal="center" vertical="center"/>
    </xf>
    <xf numFmtId="0" fontId="24" fillId="0" borderId="2" xfId="246" applyFont="1" applyBorder="1" applyAlignment="1">
      <alignment horizontal="center" vertical="center"/>
    </xf>
    <xf numFmtId="0" fontId="24" fillId="0" borderId="2" xfId="247" applyFont="1" applyFill="1" applyBorder="1" applyAlignment="1">
      <alignment horizontal="center" vertical="center"/>
    </xf>
    <xf numFmtId="0" fontId="13" fillId="0" borderId="2" xfId="247" applyFont="1" applyFill="1" applyBorder="1" applyAlignment="1">
      <alignment horizontal="center" vertical="center"/>
    </xf>
    <xf numFmtId="0" fontId="11" fillId="0" borderId="2" xfId="247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2" xfId="66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58" fontId="26" fillId="0" borderId="2" xfId="0" applyNumberFormat="1" applyFont="1" applyBorder="1" applyAlignment="1">
      <alignment horizontal="center" vertical="center"/>
    </xf>
    <xf numFmtId="177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0" xfId="244" applyBorder="1" applyAlignment="1">
      <alignment horizontal="center" vertical="center"/>
    </xf>
    <xf numFmtId="0" fontId="25" fillId="0" borderId="0" xfId="244" applyFont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0" fontId="12" fillId="0" borderId="0" xfId="66" applyFont="1" applyFill="1" applyBorder="1" applyAlignment="1">
      <alignment horizontal="center" vertical="center"/>
    </xf>
    <xf numFmtId="0" fontId="2" fillId="6" borderId="1" xfId="66" applyFont="1" applyFill="1" applyBorder="1" applyAlignment="1">
      <alignment horizontal="center" vertical="center"/>
    </xf>
    <xf numFmtId="0" fontId="4" fillId="3" borderId="3" xfId="66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quotePrefix="1" applyFont="1" applyBorder="1" applyAlignment="1">
      <alignment horizontal="center" vertical="center"/>
    </xf>
  </cellXfs>
  <cellStyles count="248">
    <cellStyle name="常规" xfId="0" builtinId="0"/>
    <cellStyle name="常规 10" xfId="2"/>
    <cellStyle name="常规 11" xfId="3"/>
    <cellStyle name="常规 11 2" xfId="4"/>
    <cellStyle name="常规 12" xfId="5"/>
    <cellStyle name="常规 13" xfId="6"/>
    <cellStyle name="常规 14" xfId="7"/>
    <cellStyle name="常规 15" xfId="8"/>
    <cellStyle name="常规 16" xfId="9"/>
    <cellStyle name="常规 17" xfId="10"/>
    <cellStyle name="常规 17 2" xfId="11"/>
    <cellStyle name="常规 18" xfId="12"/>
    <cellStyle name="常规 19" xfId="13"/>
    <cellStyle name="常规 2" xfId="1"/>
    <cellStyle name="常规 2 10" xfId="15"/>
    <cellStyle name="常规 2 10 2" xfId="16"/>
    <cellStyle name="常规 2 11" xfId="17"/>
    <cellStyle name="常规 2 11 2" xfId="18"/>
    <cellStyle name="常规 2 12" xfId="19"/>
    <cellStyle name="常规 2 12 2" xfId="20"/>
    <cellStyle name="常规 2 13" xfId="21"/>
    <cellStyle name="常规 2 13 2" xfId="22"/>
    <cellStyle name="常规 2 14" xfId="23"/>
    <cellStyle name="常规 2 14 2" xfId="24"/>
    <cellStyle name="常规 2 15" xfId="25"/>
    <cellStyle name="常规 2 15 2" xfId="26"/>
    <cellStyle name="常规 2 16" xfId="27"/>
    <cellStyle name="常规 2 16 2" xfId="28"/>
    <cellStyle name="常规 2 17" xfId="29"/>
    <cellStyle name="常规 2 17 2" xfId="30"/>
    <cellStyle name="常规 2 18" xfId="31"/>
    <cellStyle name="常规 2 18 2" xfId="32"/>
    <cellStyle name="常规 2 19" xfId="33"/>
    <cellStyle name="常规 2 19 2" xfId="34"/>
    <cellStyle name="常规 2 2" xfId="14"/>
    <cellStyle name="常规 2 2 2" xfId="35"/>
    <cellStyle name="常规 2 20" xfId="36"/>
    <cellStyle name="常规 2 20 2" xfId="37"/>
    <cellStyle name="常规 2 21" xfId="38"/>
    <cellStyle name="常规 2 21 2" xfId="39"/>
    <cellStyle name="常规 2 22" xfId="40"/>
    <cellStyle name="常规 2 3" xfId="41"/>
    <cellStyle name="常规 2 3 2" xfId="42"/>
    <cellStyle name="常规 2 4" xfId="43"/>
    <cellStyle name="常规 2 4 2" xfId="44"/>
    <cellStyle name="常规 2 5" xfId="45"/>
    <cellStyle name="常规 2 5 2" xfId="46"/>
    <cellStyle name="常规 2 6" xfId="47"/>
    <cellStyle name="常规 2 6 2" xfId="48"/>
    <cellStyle name="常规 2 7" xfId="49"/>
    <cellStyle name="常规 2 7 2" xfId="50"/>
    <cellStyle name="常规 2 8" xfId="51"/>
    <cellStyle name="常规 2 8 2" xfId="52"/>
    <cellStyle name="常规 2 9" xfId="53"/>
    <cellStyle name="常规 2 9 2" xfId="54"/>
    <cellStyle name="常规 20" xfId="55"/>
    <cellStyle name="常规 21" xfId="56"/>
    <cellStyle name="常规 22" xfId="57"/>
    <cellStyle name="常规 23" xfId="58"/>
    <cellStyle name="常规 24" xfId="59"/>
    <cellStyle name="常规 25" xfId="60"/>
    <cellStyle name="常规 25 2" xfId="61"/>
    <cellStyle name="常规 26" xfId="62"/>
    <cellStyle name="常规 26 2" xfId="63"/>
    <cellStyle name="常规 27" xfId="64"/>
    <cellStyle name="常规 27 2" xfId="65"/>
    <cellStyle name="常规 28" xfId="66"/>
    <cellStyle name="常规 28 2" xfId="67"/>
    <cellStyle name="常规 28 3" xfId="68"/>
    <cellStyle name="常规 28 4" xfId="69"/>
    <cellStyle name="常规 28 5" xfId="70"/>
    <cellStyle name="常规 28 6" xfId="71"/>
    <cellStyle name="常规 29" xfId="72"/>
    <cellStyle name="常规 29 2" xfId="73"/>
    <cellStyle name="常规 3" xfId="242"/>
    <cellStyle name="常规 3 10" xfId="75"/>
    <cellStyle name="常规 3 10 2" xfId="76"/>
    <cellStyle name="常规 3 11" xfId="77"/>
    <cellStyle name="常规 3 11 2" xfId="78"/>
    <cellStyle name="常规 3 12" xfId="79"/>
    <cellStyle name="常规 3 12 2" xfId="80"/>
    <cellStyle name="常规 3 13" xfId="81"/>
    <cellStyle name="常规 3 13 2" xfId="82"/>
    <cellStyle name="常规 3 14" xfId="83"/>
    <cellStyle name="常规 3 14 2" xfId="84"/>
    <cellStyle name="常规 3 15" xfId="85"/>
    <cellStyle name="常规 3 15 2" xfId="86"/>
    <cellStyle name="常规 3 16" xfId="87"/>
    <cellStyle name="常规 3 16 2" xfId="88"/>
    <cellStyle name="常规 3 17" xfId="89"/>
    <cellStyle name="常规 3 17 2" xfId="90"/>
    <cellStyle name="常规 3 18" xfId="91"/>
    <cellStyle name="常规 3 18 2" xfId="92"/>
    <cellStyle name="常规 3 19" xfId="93"/>
    <cellStyle name="常规 3 19 2" xfId="94"/>
    <cellStyle name="常规 3 2" xfId="74"/>
    <cellStyle name="常规 3 2 2" xfId="95"/>
    <cellStyle name="常规 3 20" xfId="96"/>
    <cellStyle name="常规 3 20 2" xfId="97"/>
    <cellStyle name="常规 3 21" xfId="98"/>
    <cellStyle name="常规 3 21 2" xfId="99"/>
    <cellStyle name="常规 3 22" xfId="100"/>
    <cellStyle name="常规 3 23" xfId="101"/>
    <cellStyle name="常规 3 24" xfId="102"/>
    <cellStyle name="常规 3 25" xfId="103"/>
    <cellStyle name="常规 3 26" xfId="104"/>
    <cellStyle name="常规 3 27" xfId="105"/>
    <cellStyle name="常规 3 28" xfId="106"/>
    <cellStyle name="常规 3 29" xfId="107"/>
    <cellStyle name="常规 3 3" xfId="108"/>
    <cellStyle name="常规 3 3 2" xfId="109"/>
    <cellStyle name="常规 3 30" xfId="110"/>
    <cellStyle name="常规 3 31" xfId="111"/>
    <cellStyle name="常规 3 32" xfId="112"/>
    <cellStyle name="常规 3 33" xfId="113"/>
    <cellStyle name="常规 3 34" xfId="114"/>
    <cellStyle name="常规 3 35" xfId="115"/>
    <cellStyle name="常规 3 36" xfId="116"/>
    <cellStyle name="常规 3 4" xfId="117"/>
    <cellStyle name="常规 3 4 2" xfId="118"/>
    <cellStyle name="常规 3 5" xfId="119"/>
    <cellStyle name="常规 3 5 2" xfId="120"/>
    <cellStyle name="常规 3 6" xfId="121"/>
    <cellStyle name="常规 3 6 2" xfId="122"/>
    <cellStyle name="常规 3 7" xfId="123"/>
    <cellStyle name="常规 3 7 2" xfId="124"/>
    <cellStyle name="常规 3 8" xfId="125"/>
    <cellStyle name="常规 3 8 2" xfId="126"/>
    <cellStyle name="常规 3 9" xfId="127"/>
    <cellStyle name="常规 3 9 2" xfId="128"/>
    <cellStyle name="常规 30" xfId="129"/>
    <cellStyle name="常规 30 2" xfId="130"/>
    <cellStyle name="常规 31" xfId="131"/>
    <cellStyle name="常规 31 2" xfId="132"/>
    <cellStyle name="常规 32" xfId="133"/>
    <cellStyle name="常规 32 2" xfId="134"/>
    <cellStyle name="常规 33" xfId="135"/>
    <cellStyle name="常规 33 10" xfId="136"/>
    <cellStyle name="常规 33 11" xfId="137"/>
    <cellStyle name="常规 33 12" xfId="138"/>
    <cellStyle name="常规 33 13" xfId="139"/>
    <cellStyle name="常规 33 14" xfId="140"/>
    <cellStyle name="常规 33 15" xfId="141"/>
    <cellStyle name="常规 33 16" xfId="142"/>
    <cellStyle name="常规 33 17" xfId="143"/>
    <cellStyle name="常规 33 2" xfId="144"/>
    <cellStyle name="常规 33 3" xfId="145"/>
    <cellStyle name="常规 33 4" xfId="146"/>
    <cellStyle name="常规 33 5" xfId="147"/>
    <cellStyle name="常规 33 6" xfId="148"/>
    <cellStyle name="常规 33 7" xfId="149"/>
    <cellStyle name="常规 33 8" xfId="150"/>
    <cellStyle name="常规 33 9" xfId="151"/>
    <cellStyle name="常规 34" xfId="152"/>
    <cellStyle name="常规 34 2" xfId="153"/>
    <cellStyle name="常规 35" xfId="154"/>
    <cellStyle name="常规 35 2" xfId="155"/>
    <cellStyle name="常规 36" xfId="156"/>
    <cellStyle name="常规 36 2" xfId="157"/>
    <cellStyle name="常规 37" xfId="158"/>
    <cellStyle name="常规 37 2" xfId="159"/>
    <cellStyle name="常规 38" xfId="160"/>
    <cellStyle name="常规 39" xfId="161"/>
    <cellStyle name="常规 4" xfId="162"/>
    <cellStyle name="常规 4 10" xfId="163"/>
    <cellStyle name="常规 4 11" xfId="164"/>
    <cellStyle name="常规 4 12" xfId="165"/>
    <cellStyle name="常规 4 13" xfId="166"/>
    <cellStyle name="常规 4 14" xfId="167"/>
    <cellStyle name="常规 4 15" xfId="168"/>
    <cellStyle name="常规 4 16" xfId="169"/>
    <cellStyle name="常规 4 17" xfId="170"/>
    <cellStyle name="常规 4 2" xfId="171"/>
    <cellStyle name="常规 4 3" xfId="172"/>
    <cellStyle name="常规 4 4" xfId="173"/>
    <cellStyle name="常规 4 5" xfId="174"/>
    <cellStyle name="常规 4 6" xfId="175"/>
    <cellStyle name="常规 4 7" xfId="176"/>
    <cellStyle name="常规 4 8" xfId="177"/>
    <cellStyle name="常规 4 9" xfId="178"/>
    <cellStyle name="常规 40" xfId="179"/>
    <cellStyle name="常规 40 2" xfId="180"/>
    <cellStyle name="常规 41" xfId="181"/>
    <cellStyle name="常规 42" xfId="182"/>
    <cellStyle name="常规 43" xfId="183"/>
    <cellStyle name="常规 44" xfId="184"/>
    <cellStyle name="常规 45" xfId="243"/>
    <cellStyle name="常规 46" xfId="185"/>
    <cellStyle name="常规 47" xfId="186"/>
    <cellStyle name="常规 48" xfId="244"/>
    <cellStyle name="常规 49" xfId="245"/>
    <cellStyle name="常规 5" xfId="187"/>
    <cellStyle name="常规 5 10" xfId="188"/>
    <cellStyle name="常规 5 11" xfId="189"/>
    <cellStyle name="常规 5 12" xfId="190"/>
    <cellStyle name="常规 5 13" xfId="191"/>
    <cellStyle name="常规 5 14" xfId="192"/>
    <cellStyle name="常规 5 15" xfId="193"/>
    <cellStyle name="常规 5 16" xfId="194"/>
    <cellStyle name="常规 5 17" xfId="195"/>
    <cellStyle name="常规 5 18" xfId="196"/>
    <cellStyle name="常规 5 19" xfId="197"/>
    <cellStyle name="常规 5 2" xfId="198"/>
    <cellStyle name="常规 5 20" xfId="199"/>
    <cellStyle name="常规 5 21" xfId="200"/>
    <cellStyle name="常规 5 22" xfId="201"/>
    <cellStyle name="常规 5 22 2" xfId="202"/>
    <cellStyle name="常规 5 23" xfId="203"/>
    <cellStyle name="常规 5 23 2" xfId="204"/>
    <cellStyle name="常规 5 24" xfId="205"/>
    <cellStyle name="常规 5 24 2" xfId="206"/>
    <cellStyle name="常规 5 25" xfId="207"/>
    <cellStyle name="常规 5 25 2" xfId="208"/>
    <cellStyle name="常规 5 26" xfId="209"/>
    <cellStyle name="常规 5 26 2" xfId="210"/>
    <cellStyle name="常规 5 27" xfId="211"/>
    <cellStyle name="常规 5 27 2" xfId="212"/>
    <cellStyle name="常规 5 28" xfId="213"/>
    <cellStyle name="常规 5 28 2" xfId="214"/>
    <cellStyle name="常规 5 29" xfId="215"/>
    <cellStyle name="常规 5 29 2" xfId="216"/>
    <cellStyle name="常规 5 3" xfId="217"/>
    <cellStyle name="常规 5 30" xfId="218"/>
    <cellStyle name="常规 5 30 2" xfId="219"/>
    <cellStyle name="常规 5 31" xfId="220"/>
    <cellStyle name="常规 5 31 2" xfId="221"/>
    <cellStyle name="常规 5 32" xfId="222"/>
    <cellStyle name="常规 5 32 2" xfId="223"/>
    <cellStyle name="常规 5 33" xfId="224"/>
    <cellStyle name="常规 5 33 2" xfId="225"/>
    <cellStyle name="常规 5 34" xfId="226"/>
    <cellStyle name="常规 5 34 2" xfId="227"/>
    <cellStyle name="常规 5 35" xfId="228"/>
    <cellStyle name="常规 5 35 2" xfId="229"/>
    <cellStyle name="常规 5 36" xfId="230"/>
    <cellStyle name="常规 5 36 2" xfId="231"/>
    <cellStyle name="常规 5 4" xfId="232"/>
    <cellStyle name="常规 5 5" xfId="233"/>
    <cellStyle name="常规 5 6" xfId="234"/>
    <cellStyle name="常规 5 7" xfId="235"/>
    <cellStyle name="常规 5 8" xfId="236"/>
    <cellStyle name="常规 5 9" xfId="237"/>
    <cellStyle name="常规 50" xfId="246"/>
    <cellStyle name="常规 51" xfId="247"/>
    <cellStyle name="常规 6" xfId="238"/>
    <cellStyle name="常规 7" xfId="239"/>
    <cellStyle name="常规 8" xfId="240"/>
    <cellStyle name="常规 9" xfId="2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9"/>
  <sheetViews>
    <sheetView workbookViewId="0">
      <selection activeCell="E94" sqref="E94"/>
    </sheetView>
  </sheetViews>
  <sheetFormatPr defaultRowHeight="14.4"/>
  <cols>
    <col min="3" max="3" width="9.5546875" customWidth="1"/>
    <col min="4" max="4" width="14.109375" bestFit="1" customWidth="1"/>
    <col min="5" max="5" width="15.88671875" customWidth="1"/>
    <col min="7" max="7" width="10.33203125" customWidth="1"/>
    <col min="8" max="9" width="11.44140625" customWidth="1"/>
    <col min="10" max="10" width="7.88671875" style="15" customWidth="1"/>
  </cols>
  <sheetData>
    <row r="1" spans="1:15" s="1" customFormat="1" ht="23.4" customHeight="1">
      <c r="A1" s="106" t="s">
        <v>12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92"/>
      <c r="M1" s="94"/>
    </row>
    <row r="2" spans="1:15" s="1" customFormat="1" ht="23.4" customHeight="1">
      <c r="A2" s="2" t="s">
        <v>0</v>
      </c>
      <c r="B2" s="3" t="s">
        <v>1</v>
      </c>
      <c r="C2" s="4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5" ht="21.6" customHeight="1">
      <c r="A3" s="95" t="s">
        <v>278</v>
      </c>
      <c r="B3" s="96">
        <v>42191</v>
      </c>
      <c r="C3" s="97">
        <f>WEEKDAY(B3)</f>
        <v>2</v>
      </c>
      <c r="D3" s="95" t="s">
        <v>279</v>
      </c>
      <c r="E3" s="9" t="s">
        <v>19</v>
      </c>
      <c r="F3" s="8" t="s">
        <v>20</v>
      </c>
      <c r="G3" s="9" t="s">
        <v>280</v>
      </c>
      <c r="H3" s="93" t="s">
        <v>113</v>
      </c>
      <c r="I3" s="93" t="s">
        <v>114</v>
      </c>
      <c r="J3" s="95">
        <v>3110</v>
      </c>
      <c r="K3" s="95"/>
      <c r="L3" s="9" t="s">
        <v>21</v>
      </c>
      <c r="M3" s="95" t="s">
        <v>281</v>
      </c>
      <c r="N3">
        <v>1</v>
      </c>
    </row>
    <row r="4" spans="1:15" ht="21.6" customHeight="1">
      <c r="A4" s="95" t="s">
        <v>282</v>
      </c>
      <c r="B4" s="96">
        <v>42191</v>
      </c>
      <c r="C4" s="97">
        <f>WEEKDAY(B4)</f>
        <v>2</v>
      </c>
      <c r="D4" s="95" t="s">
        <v>283</v>
      </c>
      <c r="E4" s="9" t="s">
        <v>19</v>
      </c>
      <c r="F4" s="8" t="s">
        <v>284</v>
      </c>
      <c r="G4" s="8">
        <v>33</v>
      </c>
      <c r="H4" s="93" t="s">
        <v>117</v>
      </c>
      <c r="I4" s="93" t="s">
        <v>115</v>
      </c>
      <c r="J4" s="95">
        <v>3113</v>
      </c>
      <c r="K4" s="95"/>
      <c r="L4" s="9" t="s">
        <v>21</v>
      </c>
      <c r="M4" s="95" t="s">
        <v>281</v>
      </c>
      <c r="N4">
        <v>1</v>
      </c>
    </row>
    <row r="5" spans="1:15" ht="21.6" customHeight="1">
      <c r="A5" s="95" t="s">
        <v>282</v>
      </c>
      <c r="B5" s="96">
        <v>42191</v>
      </c>
      <c r="C5" s="97">
        <f>WEEKDAY(B5)</f>
        <v>2</v>
      </c>
      <c r="D5" s="95" t="s">
        <v>283</v>
      </c>
      <c r="E5" s="9" t="s">
        <v>19</v>
      </c>
      <c r="F5" s="8" t="s">
        <v>285</v>
      </c>
      <c r="G5" s="8">
        <v>32</v>
      </c>
      <c r="H5" s="93" t="s">
        <v>119</v>
      </c>
      <c r="I5" s="15" t="s">
        <v>471</v>
      </c>
      <c r="J5" s="95">
        <v>3210</v>
      </c>
      <c r="K5" s="95"/>
      <c r="L5" s="9" t="s">
        <v>21</v>
      </c>
      <c r="M5" s="95" t="s">
        <v>281</v>
      </c>
      <c r="N5">
        <v>1</v>
      </c>
    </row>
    <row r="6" spans="1:15" ht="21.6" customHeight="1">
      <c r="A6" s="95" t="s">
        <v>282</v>
      </c>
      <c r="B6" s="96">
        <v>42191</v>
      </c>
      <c r="C6" s="97">
        <f>WEEKDAY(B6)</f>
        <v>2</v>
      </c>
      <c r="D6" s="95" t="s">
        <v>283</v>
      </c>
      <c r="E6" s="11" t="s">
        <v>19</v>
      </c>
      <c r="F6" s="12" t="s">
        <v>22</v>
      </c>
      <c r="G6" s="11" t="s">
        <v>286</v>
      </c>
      <c r="H6" s="93" t="s">
        <v>120</v>
      </c>
      <c r="I6" s="93" t="s">
        <v>121</v>
      </c>
      <c r="J6" s="95">
        <v>3310</v>
      </c>
      <c r="K6" s="95"/>
      <c r="L6" s="11" t="s">
        <v>21</v>
      </c>
      <c r="M6" s="95" t="s">
        <v>281</v>
      </c>
      <c r="N6" s="30">
        <v>1</v>
      </c>
    </row>
    <row r="7" spans="1:15" ht="21.6" customHeight="1">
      <c r="A7" s="95" t="s">
        <v>282</v>
      </c>
      <c r="B7" s="96">
        <v>42191</v>
      </c>
      <c r="C7" s="97">
        <f>WEEKDAY(B7)</f>
        <v>2</v>
      </c>
      <c r="D7" s="95" t="s">
        <v>287</v>
      </c>
      <c r="E7" s="11" t="s">
        <v>14</v>
      </c>
      <c r="F7" s="12" t="s">
        <v>288</v>
      </c>
      <c r="G7" s="12">
        <v>46</v>
      </c>
      <c r="H7" s="93" t="s">
        <v>123</v>
      </c>
      <c r="I7" s="93" t="s">
        <v>37</v>
      </c>
      <c r="J7" s="95">
        <v>3110</v>
      </c>
      <c r="K7" s="95"/>
      <c r="L7" s="11" t="s">
        <v>15</v>
      </c>
      <c r="M7" s="95" t="s">
        <v>289</v>
      </c>
      <c r="N7" s="30">
        <v>1</v>
      </c>
    </row>
    <row r="8" spans="1:15" ht="21.6" customHeight="1">
      <c r="A8" s="95" t="s">
        <v>290</v>
      </c>
      <c r="B8" s="96">
        <v>42191</v>
      </c>
      <c r="C8" s="97">
        <f t="shared" ref="C8:C74" si="0">WEEKDAY(B8)</f>
        <v>2</v>
      </c>
      <c r="D8" s="95" t="s">
        <v>291</v>
      </c>
      <c r="E8" s="11" t="s">
        <v>14</v>
      </c>
      <c r="F8" s="12" t="s">
        <v>16</v>
      </c>
      <c r="G8" s="12">
        <v>46</v>
      </c>
      <c r="H8" s="93" t="s">
        <v>65</v>
      </c>
      <c r="I8" s="93" t="s">
        <v>56</v>
      </c>
      <c r="J8" s="95">
        <v>3113</v>
      </c>
      <c r="K8" s="95"/>
      <c r="L8" s="11" t="s">
        <v>15</v>
      </c>
      <c r="M8" s="95" t="s">
        <v>289</v>
      </c>
      <c r="N8" s="30">
        <v>1</v>
      </c>
      <c r="O8" s="27"/>
    </row>
    <row r="9" spans="1:15" ht="21.6" customHeight="1">
      <c r="A9" s="95" t="s">
        <v>290</v>
      </c>
      <c r="B9" s="96">
        <v>42191</v>
      </c>
      <c r="C9" s="97">
        <f t="shared" si="0"/>
        <v>2</v>
      </c>
      <c r="D9" s="95" t="s">
        <v>291</v>
      </c>
      <c r="E9" s="11" t="s">
        <v>14</v>
      </c>
      <c r="F9" s="12" t="s">
        <v>292</v>
      </c>
      <c r="G9" s="12">
        <v>45</v>
      </c>
      <c r="H9" s="93" t="s">
        <v>61</v>
      </c>
      <c r="I9" s="93" t="s">
        <v>47</v>
      </c>
      <c r="J9" s="95">
        <v>3410</v>
      </c>
      <c r="K9" s="95"/>
      <c r="L9" s="11" t="s">
        <v>15</v>
      </c>
      <c r="M9" s="95" t="s">
        <v>289</v>
      </c>
      <c r="N9" s="30">
        <v>1</v>
      </c>
      <c r="O9" s="27"/>
    </row>
    <row r="10" spans="1:15" ht="21.6" customHeight="1">
      <c r="A10" s="95" t="s">
        <v>290</v>
      </c>
      <c r="B10" s="96">
        <v>42191</v>
      </c>
      <c r="C10" s="97">
        <f t="shared" si="0"/>
        <v>2</v>
      </c>
      <c r="D10" s="95" t="s">
        <v>291</v>
      </c>
      <c r="E10" s="9" t="s">
        <v>14</v>
      </c>
      <c r="F10" s="8" t="s">
        <v>17</v>
      </c>
      <c r="G10" s="9">
        <v>44</v>
      </c>
      <c r="H10" s="93" t="s">
        <v>59</v>
      </c>
      <c r="I10" s="93" t="s">
        <v>127</v>
      </c>
      <c r="J10" s="95">
        <v>4203</v>
      </c>
      <c r="K10" s="95"/>
      <c r="L10" s="9" t="s">
        <v>15</v>
      </c>
      <c r="M10" s="95" t="s">
        <v>289</v>
      </c>
      <c r="N10">
        <v>1</v>
      </c>
    </row>
    <row r="11" spans="1:15" ht="21.6" customHeight="1">
      <c r="A11" s="95" t="s">
        <v>290</v>
      </c>
      <c r="B11" s="96">
        <v>42191</v>
      </c>
      <c r="C11" s="97">
        <f t="shared" si="0"/>
        <v>2</v>
      </c>
      <c r="D11" s="95" t="s">
        <v>291</v>
      </c>
      <c r="E11" s="9" t="s">
        <v>14</v>
      </c>
      <c r="F11" s="8" t="s">
        <v>293</v>
      </c>
      <c r="G11" s="8">
        <v>43</v>
      </c>
      <c r="H11" s="93" t="s">
        <v>58</v>
      </c>
      <c r="I11" s="93" t="s">
        <v>43</v>
      </c>
      <c r="J11" s="95">
        <v>4205</v>
      </c>
      <c r="K11" s="95"/>
      <c r="L11" s="9" t="s">
        <v>15</v>
      </c>
      <c r="M11" s="95" t="s">
        <v>289</v>
      </c>
      <c r="N11">
        <v>1</v>
      </c>
    </row>
    <row r="12" spans="1:15" ht="21.6" customHeight="1">
      <c r="A12" s="95" t="s">
        <v>290</v>
      </c>
      <c r="B12" s="96">
        <v>42191</v>
      </c>
      <c r="C12" s="97">
        <f t="shared" si="0"/>
        <v>2</v>
      </c>
      <c r="D12" s="95" t="s">
        <v>291</v>
      </c>
      <c r="E12" s="9" t="s">
        <v>14</v>
      </c>
      <c r="F12" s="8" t="s">
        <v>18</v>
      </c>
      <c r="G12" s="8">
        <v>46</v>
      </c>
      <c r="H12" s="93" t="s">
        <v>126</v>
      </c>
      <c r="I12" s="93" t="s">
        <v>470</v>
      </c>
      <c r="J12" s="95">
        <v>4305</v>
      </c>
      <c r="K12" s="95"/>
      <c r="L12" s="9" t="s">
        <v>15</v>
      </c>
      <c r="M12" s="95" t="s">
        <v>289</v>
      </c>
      <c r="N12">
        <v>1</v>
      </c>
      <c r="O12" s="27"/>
    </row>
    <row r="13" spans="1:15" ht="21.6" customHeight="1">
      <c r="A13" s="95" t="s">
        <v>290</v>
      </c>
      <c r="B13" s="96">
        <v>42191</v>
      </c>
      <c r="C13" s="97">
        <f>WEEKDAY(B13)</f>
        <v>2</v>
      </c>
      <c r="D13" s="95" t="s">
        <v>294</v>
      </c>
      <c r="E13" s="9" t="s">
        <v>66</v>
      </c>
      <c r="F13" s="8" t="s">
        <v>20</v>
      </c>
      <c r="G13" s="8">
        <v>34</v>
      </c>
      <c r="H13" s="93" t="s">
        <v>123</v>
      </c>
      <c r="I13" s="93" t="s">
        <v>122</v>
      </c>
      <c r="J13" s="95">
        <v>4306</v>
      </c>
      <c r="K13" s="95"/>
      <c r="L13" s="9" t="s">
        <v>47</v>
      </c>
      <c r="M13" s="95" t="s">
        <v>295</v>
      </c>
      <c r="N13">
        <v>1</v>
      </c>
    </row>
    <row r="14" spans="1:15" ht="21.6" customHeight="1">
      <c r="A14" s="95" t="s">
        <v>296</v>
      </c>
      <c r="B14" s="96">
        <v>42191</v>
      </c>
      <c r="C14" s="97">
        <f>WEEKDAY(B14)</f>
        <v>2</v>
      </c>
      <c r="D14" s="95" t="s">
        <v>297</v>
      </c>
      <c r="E14" s="9" t="s">
        <v>40</v>
      </c>
      <c r="F14" s="8" t="s">
        <v>28</v>
      </c>
      <c r="G14" s="8">
        <v>38</v>
      </c>
      <c r="H14" s="93" t="s">
        <v>125</v>
      </c>
      <c r="I14" s="93" t="s">
        <v>26</v>
      </c>
      <c r="J14" s="95">
        <v>4308</v>
      </c>
      <c r="K14" s="95"/>
      <c r="L14" s="9" t="s">
        <v>67</v>
      </c>
      <c r="M14" s="95" t="s">
        <v>298</v>
      </c>
      <c r="N14">
        <v>1</v>
      </c>
    </row>
    <row r="15" spans="1:15" ht="21.6" customHeight="1">
      <c r="A15" s="95" t="s">
        <v>299</v>
      </c>
      <c r="B15" s="96">
        <v>42192</v>
      </c>
      <c r="C15" s="97">
        <f t="shared" si="0"/>
        <v>3</v>
      </c>
      <c r="D15" s="95" t="s">
        <v>300</v>
      </c>
      <c r="E15" s="9" t="s">
        <v>25</v>
      </c>
      <c r="F15" s="8" t="s">
        <v>29</v>
      </c>
      <c r="G15" s="8">
        <v>43</v>
      </c>
      <c r="H15" s="93" t="s">
        <v>122</v>
      </c>
      <c r="I15" s="93" t="s">
        <v>125</v>
      </c>
      <c r="J15" s="95">
        <v>4203</v>
      </c>
      <c r="K15" s="95"/>
      <c r="L15" s="9" t="s">
        <v>32</v>
      </c>
      <c r="M15" s="95" t="s">
        <v>301</v>
      </c>
      <c r="N15">
        <v>1</v>
      </c>
    </row>
    <row r="16" spans="1:15" ht="21.6" customHeight="1">
      <c r="A16" s="95" t="s">
        <v>302</v>
      </c>
      <c r="B16" s="96">
        <v>42192</v>
      </c>
      <c r="C16" s="97">
        <f t="shared" si="0"/>
        <v>3</v>
      </c>
      <c r="D16" s="95" t="s">
        <v>303</v>
      </c>
      <c r="E16" s="9" t="s">
        <v>25</v>
      </c>
      <c r="F16" s="8" t="s">
        <v>30</v>
      </c>
      <c r="G16" s="8">
        <v>46</v>
      </c>
      <c r="H16" s="93" t="s">
        <v>130</v>
      </c>
      <c r="I16" s="93" t="s">
        <v>37</v>
      </c>
      <c r="J16" s="95">
        <v>4205</v>
      </c>
      <c r="K16" s="95"/>
      <c r="L16" s="9" t="s">
        <v>32</v>
      </c>
      <c r="M16" s="95" t="s">
        <v>301</v>
      </c>
      <c r="N16">
        <v>1</v>
      </c>
    </row>
    <row r="17" spans="1:14" ht="21.6" customHeight="1">
      <c r="A17" s="95" t="s">
        <v>302</v>
      </c>
      <c r="B17" s="96">
        <v>42192</v>
      </c>
      <c r="C17" s="97">
        <f t="shared" si="0"/>
        <v>3</v>
      </c>
      <c r="D17" s="95" t="s">
        <v>303</v>
      </c>
      <c r="E17" s="9" t="s">
        <v>25</v>
      </c>
      <c r="F17" s="8" t="s">
        <v>17</v>
      </c>
      <c r="G17" s="9">
        <v>44</v>
      </c>
      <c r="H17" s="93" t="s">
        <v>26</v>
      </c>
      <c r="I17" s="93" t="s">
        <v>56</v>
      </c>
      <c r="J17" s="95">
        <v>4305</v>
      </c>
      <c r="K17" s="95"/>
      <c r="L17" s="9" t="s">
        <v>32</v>
      </c>
      <c r="M17" s="95" t="s">
        <v>301</v>
      </c>
      <c r="N17">
        <v>1</v>
      </c>
    </row>
    <row r="18" spans="1:14" ht="21.6" customHeight="1">
      <c r="A18" s="95" t="s">
        <v>302</v>
      </c>
      <c r="B18" s="96">
        <v>42192</v>
      </c>
      <c r="C18" s="97">
        <f t="shared" si="0"/>
        <v>3</v>
      </c>
      <c r="D18" s="95" t="s">
        <v>303</v>
      </c>
      <c r="E18" s="9" t="s">
        <v>25</v>
      </c>
      <c r="F18" s="8" t="s">
        <v>18</v>
      </c>
      <c r="G18" s="8">
        <v>46</v>
      </c>
      <c r="H18" s="93" t="s">
        <v>119</v>
      </c>
      <c r="I18" s="93" t="s">
        <v>131</v>
      </c>
      <c r="J18" s="95">
        <v>4403</v>
      </c>
      <c r="K18" s="95"/>
      <c r="L18" s="9" t="s">
        <v>32</v>
      </c>
      <c r="M18" s="95" t="s">
        <v>301</v>
      </c>
      <c r="N18">
        <v>1</v>
      </c>
    </row>
    <row r="19" spans="1:14" ht="21.6" customHeight="1">
      <c r="A19" s="95" t="s">
        <v>302</v>
      </c>
      <c r="B19" s="96">
        <v>42192</v>
      </c>
      <c r="C19" s="97">
        <f t="shared" si="0"/>
        <v>3</v>
      </c>
      <c r="D19" s="95" t="s">
        <v>303</v>
      </c>
      <c r="E19" s="9" t="s">
        <v>25</v>
      </c>
      <c r="F19" s="8" t="s">
        <v>16</v>
      </c>
      <c r="G19" s="8">
        <v>46</v>
      </c>
      <c r="H19" s="93" t="s">
        <v>126</v>
      </c>
      <c r="I19" s="93" t="s">
        <v>121</v>
      </c>
      <c r="J19" s="95">
        <v>4405</v>
      </c>
      <c r="K19" s="95"/>
      <c r="L19" s="9" t="s">
        <v>32</v>
      </c>
      <c r="M19" s="95" t="s">
        <v>301</v>
      </c>
      <c r="N19">
        <v>1</v>
      </c>
    </row>
    <row r="20" spans="1:14" ht="21.6" customHeight="1">
      <c r="A20" s="95" t="s">
        <v>302</v>
      </c>
      <c r="B20" s="96">
        <v>42192</v>
      </c>
      <c r="C20" s="97">
        <f t="shared" si="0"/>
        <v>3</v>
      </c>
      <c r="D20" s="95" t="s">
        <v>303</v>
      </c>
      <c r="E20" s="9" t="s">
        <v>25</v>
      </c>
      <c r="F20" s="8" t="s">
        <v>27</v>
      </c>
      <c r="G20" s="8">
        <v>45</v>
      </c>
      <c r="H20" s="93" t="s">
        <v>120</v>
      </c>
      <c r="I20" s="93" t="s">
        <v>43</v>
      </c>
      <c r="J20" s="95">
        <v>3210</v>
      </c>
      <c r="K20" s="95"/>
      <c r="L20" s="9" t="s">
        <v>32</v>
      </c>
      <c r="M20" s="95" t="s">
        <v>301</v>
      </c>
      <c r="N20">
        <v>1</v>
      </c>
    </row>
    <row r="21" spans="1:14" ht="21.6" customHeight="1">
      <c r="A21" s="95" t="s">
        <v>302</v>
      </c>
      <c r="B21" s="96">
        <v>42192</v>
      </c>
      <c r="C21" s="97">
        <f>WEEKDAY(B21)</f>
        <v>3</v>
      </c>
      <c r="D21" s="95" t="s">
        <v>303</v>
      </c>
      <c r="E21" s="9" t="s">
        <v>25</v>
      </c>
      <c r="F21" s="8" t="s">
        <v>28</v>
      </c>
      <c r="G21" s="9" t="s">
        <v>304</v>
      </c>
      <c r="H21" s="93" t="s">
        <v>117</v>
      </c>
      <c r="I21" s="93" t="s">
        <v>116</v>
      </c>
      <c r="J21" s="95">
        <v>3404</v>
      </c>
      <c r="K21" s="95"/>
      <c r="L21" s="9" t="s">
        <v>26</v>
      </c>
      <c r="M21" s="95" t="s">
        <v>305</v>
      </c>
      <c r="N21">
        <v>1</v>
      </c>
    </row>
    <row r="22" spans="1:14" ht="21.6" customHeight="1">
      <c r="A22" s="95" t="s">
        <v>306</v>
      </c>
      <c r="B22" s="96">
        <v>42192</v>
      </c>
      <c r="C22" s="97">
        <f t="shared" si="0"/>
        <v>3</v>
      </c>
      <c r="D22" s="95" t="s">
        <v>307</v>
      </c>
      <c r="E22" s="9" t="s">
        <v>31</v>
      </c>
      <c r="F22" s="8" t="s">
        <v>308</v>
      </c>
      <c r="G22" s="8">
        <v>54</v>
      </c>
      <c r="H22" s="93" t="s">
        <v>113</v>
      </c>
      <c r="I22" s="93" t="s">
        <v>114</v>
      </c>
      <c r="J22" s="95">
        <v>4203</v>
      </c>
      <c r="K22" s="95"/>
      <c r="L22" s="9" t="s">
        <v>26</v>
      </c>
      <c r="M22" s="95" t="s">
        <v>305</v>
      </c>
      <c r="N22">
        <v>1</v>
      </c>
    </row>
    <row r="23" spans="1:14" ht="21.6" customHeight="1">
      <c r="A23" s="95" t="s">
        <v>306</v>
      </c>
      <c r="B23" s="96">
        <v>42192</v>
      </c>
      <c r="C23" s="97">
        <f t="shared" si="0"/>
        <v>3</v>
      </c>
      <c r="D23" s="95" t="s">
        <v>307</v>
      </c>
      <c r="E23" s="9" t="s">
        <v>31</v>
      </c>
      <c r="F23" s="8" t="s">
        <v>33</v>
      </c>
      <c r="G23" s="8">
        <v>33</v>
      </c>
      <c r="H23" s="93" t="s">
        <v>123</v>
      </c>
      <c r="I23" s="93" t="s">
        <v>309</v>
      </c>
      <c r="J23" s="95">
        <v>4205</v>
      </c>
      <c r="K23" s="95"/>
      <c r="L23" s="9" t="s">
        <v>26</v>
      </c>
      <c r="M23" s="95" t="s">
        <v>305</v>
      </c>
      <c r="N23">
        <v>1</v>
      </c>
    </row>
    <row r="24" spans="1:14" ht="21.6" customHeight="1">
      <c r="A24" s="95" t="s">
        <v>306</v>
      </c>
      <c r="B24" s="96">
        <v>42192</v>
      </c>
      <c r="C24" s="97">
        <f t="shared" si="0"/>
        <v>3</v>
      </c>
      <c r="D24" s="95" t="s">
        <v>307</v>
      </c>
      <c r="E24" s="9" t="s">
        <v>31</v>
      </c>
      <c r="F24" s="95" t="s">
        <v>34</v>
      </c>
      <c r="G24" s="8">
        <v>55</v>
      </c>
      <c r="H24" s="93" t="s">
        <v>310</v>
      </c>
      <c r="I24" s="93" t="s">
        <v>311</v>
      </c>
      <c r="J24" s="95">
        <v>4305</v>
      </c>
      <c r="K24" s="95"/>
      <c r="L24" s="9" t="s">
        <v>26</v>
      </c>
      <c r="M24" s="95" t="s">
        <v>305</v>
      </c>
      <c r="N24">
        <v>1</v>
      </c>
    </row>
    <row r="25" spans="1:14" ht="21.6" customHeight="1">
      <c r="A25" s="95" t="s">
        <v>306</v>
      </c>
      <c r="B25" s="96">
        <v>42192</v>
      </c>
      <c r="C25" s="97">
        <f t="shared" si="0"/>
        <v>3</v>
      </c>
      <c r="D25" s="95" t="s">
        <v>307</v>
      </c>
      <c r="E25" s="9" t="s">
        <v>31</v>
      </c>
      <c r="F25" s="8" t="s">
        <v>312</v>
      </c>
      <c r="G25" s="8">
        <v>55</v>
      </c>
      <c r="H25" s="93" t="s">
        <v>65</v>
      </c>
      <c r="I25" s="93" t="s">
        <v>47</v>
      </c>
      <c r="J25" s="95">
        <v>4403</v>
      </c>
      <c r="K25" s="95"/>
      <c r="L25" s="9" t="s">
        <v>26</v>
      </c>
      <c r="M25" s="95" t="s">
        <v>305</v>
      </c>
      <c r="N25">
        <v>1</v>
      </c>
    </row>
    <row r="26" spans="1:14" ht="21.6" customHeight="1">
      <c r="A26" s="95" t="s">
        <v>306</v>
      </c>
      <c r="B26" s="96">
        <v>42192</v>
      </c>
      <c r="C26" s="97">
        <f t="shared" si="0"/>
        <v>3</v>
      </c>
      <c r="D26" s="95" t="s">
        <v>307</v>
      </c>
      <c r="E26" s="9" t="s">
        <v>31</v>
      </c>
      <c r="F26" s="8" t="s">
        <v>35</v>
      </c>
      <c r="G26" s="8">
        <v>55</v>
      </c>
      <c r="H26" s="93" t="s">
        <v>480</v>
      </c>
      <c r="I26" s="93" t="s">
        <v>470</v>
      </c>
      <c r="J26" s="95">
        <v>4405</v>
      </c>
      <c r="K26" s="95"/>
      <c r="L26" s="9" t="s">
        <v>26</v>
      </c>
      <c r="M26" s="95" t="s">
        <v>305</v>
      </c>
      <c r="N26">
        <v>1</v>
      </c>
    </row>
    <row r="27" spans="1:14" ht="21.6" customHeight="1">
      <c r="A27" s="95" t="s">
        <v>306</v>
      </c>
      <c r="B27" s="96">
        <v>42192</v>
      </c>
      <c r="C27" s="97">
        <f t="shared" si="0"/>
        <v>3</v>
      </c>
      <c r="D27" s="95" t="s">
        <v>307</v>
      </c>
      <c r="E27" s="9" t="s">
        <v>31</v>
      </c>
      <c r="F27" s="9" t="s">
        <v>313</v>
      </c>
      <c r="G27" s="8">
        <v>55</v>
      </c>
      <c r="H27" s="93" t="s">
        <v>58</v>
      </c>
      <c r="I27" s="93" t="s">
        <v>115</v>
      </c>
      <c r="J27" s="95">
        <v>3210</v>
      </c>
      <c r="K27" s="95"/>
      <c r="L27" s="9" t="s">
        <v>26</v>
      </c>
      <c r="M27" s="95" t="s">
        <v>305</v>
      </c>
      <c r="N27">
        <v>1</v>
      </c>
    </row>
    <row r="28" spans="1:14" ht="21.6" customHeight="1">
      <c r="A28" s="95" t="s">
        <v>306</v>
      </c>
      <c r="B28" s="96">
        <v>42192</v>
      </c>
      <c r="C28" s="97">
        <f t="shared" si="0"/>
        <v>3</v>
      </c>
      <c r="D28" s="95" t="s">
        <v>314</v>
      </c>
      <c r="E28" s="9" t="s">
        <v>52</v>
      </c>
      <c r="F28" s="95" t="s">
        <v>53</v>
      </c>
      <c r="G28" s="95">
        <v>39</v>
      </c>
      <c r="H28" s="93" t="s">
        <v>121</v>
      </c>
      <c r="I28" s="93" t="s">
        <v>475</v>
      </c>
      <c r="J28" s="95">
        <v>3415</v>
      </c>
      <c r="K28" s="95"/>
      <c r="L28" s="9" t="s">
        <v>51</v>
      </c>
      <c r="M28" s="95" t="s">
        <v>315</v>
      </c>
      <c r="N28">
        <v>1</v>
      </c>
    </row>
    <row r="29" spans="1:14" ht="21.6" customHeight="1">
      <c r="A29" s="95" t="s">
        <v>316</v>
      </c>
      <c r="B29" s="96">
        <v>42192</v>
      </c>
      <c r="C29" s="97">
        <f t="shared" si="0"/>
        <v>3</v>
      </c>
      <c r="D29" s="95" t="s">
        <v>317</v>
      </c>
      <c r="E29" s="9" t="s">
        <v>52</v>
      </c>
      <c r="F29" s="8" t="s">
        <v>318</v>
      </c>
      <c r="G29" s="95" t="s">
        <v>319</v>
      </c>
      <c r="H29" s="93" t="s">
        <v>122</v>
      </c>
      <c r="I29" s="93" t="s">
        <v>474</v>
      </c>
      <c r="J29" s="95">
        <v>3416</v>
      </c>
      <c r="K29" s="95"/>
      <c r="L29" s="9" t="s">
        <v>51</v>
      </c>
      <c r="M29" s="95" t="s">
        <v>315</v>
      </c>
      <c r="N29">
        <v>1</v>
      </c>
    </row>
    <row r="30" spans="1:14" ht="21.6" customHeight="1">
      <c r="A30" s="95" t="s">
        <v>316</v>
      </c>
      <c r="B30" s="96">
        <v>42193</v>
      </c>
      <c r="C30" s="97">
        <f t="shared" si="0"/>
        <v>4</v>
      </c>
      <c r="D30" s="95" t="s">
        <v>320</v>
      </c>
      <c r="E30" s="13" t="s">
        <v>40</v>
      </c>
      <c r="F30" s="8" t="s">
        <v>321</v>
      </c>
      <c r="G30" s="9" t="s">
        <v>322</v>
      </c>
      <c r="H30" s="93" t="s">
        <v>113</v>
      </c>
      <c r="I30" s="93" t="s">
        <v>114</v>
      </c>
      <c r="J30" s="95">
        <v>4203</v>
      </c>
      <c r="K30" s="95"/>
      <c r="L30" s="9" t="s">
        <v>323</v>
      </c>
      <c r="M30" s="95" t="s">
        <v>324</v>
      </c>
      <c r="N30">
        <v>1</v>
      </c>
    </row>
    <row r="31" spans="1:14" ht="21.6" customHeight="1">
      <c r="A31" s="95" t="s">
        <v>325</v>
      </c>
      <c r="B31" s="96">
        <v>42193</v>
      </c>
      <c r="C31" s="97">
        <f t="shared" si="0"/>
        <v>4</v>
      </c>
      <c r="D31" s="95" t="s">
        <v>326</v>
      </c>
      <c r="E31" s="13" t="s">
        <v>40</v>
      </c>
      <c r="F31" s="9" t="s">
        <v>327</v>
      </c>
      <c r="G31" s="9">
        <v>44</v>
      </c>
      <c r="H31" s="93" t="s">
        <v>328</v>
      </c>
      <c r="I31" s="93" t="s">
        <v>121</v>
      </c>
      <c r="J31" s="95">
        <v>4205</v>
      </c>
      <c r="K31" s="95"/>
      <c r="L31" s="9" t="s">
        <v>329</v>
      </c>
      <c r="M31" s="95" t="s">
        <v>301</v>
      </c>
      <c r="N31">
        <v>1</v>
      </c>
    </row>
    <row r="32" spans="1:14" ht="21.6" customHeight="1">
      <c r="A32" s="95" t="s">
        <v>302</v>
      </c>
      <c r="B32" s="96">
        <v>42193</v>
      </c>
      <c r="C32" s="97">
        <f t="shared" si="0"/>
        <v>4</v>
      </c>
      <c r="D32" s="95" t="s">
        <v>303</v>
      </c>
      <c r="E32" s="13" t="s">
        <v>40</v>
      </c>
      <c r="F32" s="8" t="s">
        <v>16</v>
      </c>
      <c r="G32" s="8">
        <v>46</v>
      </c>
      <c r="H32" s="93" t="s">
        <v>61</v>
      </c>
      <c r="I32" s="93" t="s">
        <v>26</v>
      </c>
      <c r="J32" s="95">
        <v>4305</v>
      </c>
      <c r="K32" s="95"/>
      <c r="L32" s="9" t="s">
        <v>330</v>
      </c>
      <c r="M32" s="95" t="s">
        <v>305</v>
      </c>
      <c r="N32">
        <v>1</v>
      </c>
    </row>
    <row r="33" spans="1:14" ht="21.6" customHeight="1">
      <c r="A33" s="95" t="s">
        <v>306</v>
      </c>
      <c r="B33" s="96">
        <v>42193</v>
      </c>
      <c r="C33" s="97">
        <f t="shared" si="0"/>
        <v>4</v>
      </c>
      <c r="D33" s="95" t="s">
        <v>331</v>
      </c>
      <c r="E33" s="13" t="s">
        <v>40</v>
      </c>
      <c r="F33" s="8" t="s">
        <v>332</v>
      </c>
      <c r="G33" s="8">
        <v>46</v>
      </c>
      <c r="H33" s="93" t="s">
        <v>116</v>
      </c>
      <c r="I33" s="93" t="s">
        <v>115</v>
      </c>
      <c r="J33" s="95">
        <v>4403</v>
      </c>
      <c r="K33" s="95"/>
      <c r="L33" s="9" t="s">
        <v>333</v>
      </c>
      <c r="M33" s="95" t="s">
        <v>334</v>
      </c>
      <c r="N33">
        <v>1</v>
      </c>
    </row>
    <row r="34" spans="1:14" ht="21.6" customHeight="1">
      <c r="A34" s="95" t="s">
        <v>335</v>
      </c>
      <c r="B34" s="96">
        <v>42193</v>
      </c>
      <c r="C34" s="97">
        <f t="shared" si="0"/>
        <v>4</v>
      </c>
      <c r="D34" s="95" t="s">
        <v>336</v>
      </c>
      <c r="E34" s="13" t="s">
        <v>40</v>
      </c>
      <c r="F34" s="8" t="s">
        <v>337</v>
      </c>
      <c r="G34" s="8">
        <v>43</v>
      </c>
      <c r="H34" s="93" t="s">
        <v>119</v>
      </c>
      <c r="I34" s="93" t="s">
        <v>471</v>
      </c>
      <c r="J34" s="95">
        <v>4306</v>
      </c>
      <c r="K34" s="95"/>
      <c r="L34" s="9" t="s">
        <v>338</v>
      </c>
      <c r="M34" s="95" t="s">
        <v>339</v>
      </c>
      <c r="N34">
        <v>1</v>
      </c>
    </row>
    <row r="35" spans="1:14" ht="21.6" customHeight="1">
      <c r="A35" s="95" t="s">
        <v>340</v>
      </c>
      <c r="B35" s="96">
        <v>42193</v>
      </c>
      <c r="C35" s="97">
        <f t="shared" si="0"/>
        <v>4</v>
      </c>
      <c r="D35" s="95" t="s">
        <v>341</v>
      </c>
      <c r="E35" s="13" t="s">
        <v>40</v>
      </c>
      <c r="F35" s="8" t="s">
        <v>18</v>
      </c>
      <c r="G35" s="8">
        <v>46</v>
      </c>
      <c r="H35" s="93" t="s">
        <v>120</v>
      </c>
      <c r="I35" s="93" t="s">
        <v>117</v>
      </c>
      <c r="J35" s="95">
        <v>4405</v>
      </c>
      <c r="K35" s="95"/>
      <c r="L35" s="9" t="s">
        <v>342</v>
      </c>
      <c r="M35" s="95" t="s">
        <v>343</v>
      </c>
      <c r="N35">
        <v>1</v>
      </c>
    </row>
    <row r="36" spans="1:14" ht="21.6" customHeight="1">
      <c r="A36" s="95" t="s">
        <v>344</v>
      </c>
      <c r="B36" s="96">
        <v>42193</v>
      </c>
      <c r="C36" s="97">
        <f>WEEKDAY(B36)</f>
        <v>4</v>
      </c>
      <c r="D36" s="98" t="s">
        <v>345</v>
      </c>
      <c r="E36" s="16" t="s">
        <v>346</v>
      </c>
      <c r="F36" s="16" t="s">
        <v>347</v>
      </c>
      <c r="G36" s="9" t="s">
        <v>348</v>
      </c>
      <c r="H36" s="93" t="s">
        <v>349</v>
      </c>
      <c r="I36" s="93" t="s">
        <v>58</v>
      </c>
      <c r="J36" s="98">
        <v>115</v>
      </c>
      <c r="K36" s="95"/>
      <c r="L36" s="9" t="s">
        <v>350</v>
      </c>
      <c r="M36" s="95" t="s">
        <v>351</v>
      </c>
      <c r="N36">
        <v>1</v>
      </c>
    </row>
    <row r="37" spans="1:14" ht="21.6" customHeight="1">
      <c r="A37" s="95" t="s">
        <v>352</v>
      </c>
      <c r="B37" s="96">
        <v>42193</v>
      </c>
      <c r="C37" s="97">
        <f>WEEKDAY(B37)</f>
        <v>4</v>
      </c>
      <c r="D37" s="98" t="s">
        <v>353</v>
      </c>
      <c r="E37" s="16" t="s">
        <v>354</v>
      </c>
      <c r="F37" s="16" t="s">
        <v>355</v>
      </c>
      <c r="G37" s="8">
        <v>39</v>
      </c>
      <c r="H37" s="93" t="s">
        <v>117</v>
      </c>
      <c r="I37" s="93" t="s">
        <v>123</v>
      </c>
      <c r="J37" s="98">
        <v>117</v>
      </c>
      <c r="K37" s="95"/>
      <c r="L37" s="9" t="s">
        <v>356</v>
      </c>
      <c r="M37" s="95" t="s">
        <v>357</v>
      </c>
      <c r="N37">
        <v>1</v>
      </c>
    </row>
    <row r="38" spans="1:14" ht="21.6" customHeight="1">
      <c r="A38" s="95" t="s">
        <v>358</v>
      </c>
      <c r="B38" s="96">
        <v>42193</v>
      </c>
      <c r="C38" s="97">
        <f t="shared" ref="C38:C41" si="1">WEEKDAY(B38)</f>
        <v>4</v>
      </c>
      <c r="D38" s="98" t="s">
        <v>359</v>
      </c>
      <c r="E38" s="9" t="s">
        <v>69</v>
      </c>
      <c r="F38" s="12" t="s">
        <v>360</v>
      </c>
      <c r="G38" s="12">
        <v>33</v>
      </c>
      <c r="H38" s="93" t="s">
        <v>59</v>
      </c>
      <c r="I38" s="105" t="s">
        <v>474</v>
      </c>
      <c r="J38" s="98">
        <v>102</v>
      </c>
      <c r="K38" s="95"/>
      <c r="L38" s="9" t="s">
        <v>68</v>
      </c>
      <c r="M38" s="95" t="s">
        <v>361</v>
      </c>
      <c r="N38">
        <v>1</v>
      </c>
    </row>
    <row r="39" spans="1:14" ht="21.6" customHeight="1">
      <c r="A39" s="95" t="s">
        <v>362</v>
      </c>
      <c r="B39" s="96">
        <v>42193</v>
      </c>
      <c r="C39" s="97">
        <f t="shared" si="1"/>
        <v>4</v>
      </c>
      <c r="D39" s="98" t="s">
        <v>363</v>
      </c>
      <c r="E39" s="9" t="s">
        <v>69</v>
      </c>
      <c r="F39" s="12" t="s">
        <v>364</v>
      </c>
      <c r="G39" s="12">
        <v>32</v>
      </c>
      <c r="H39" s="93" t="s">
        <v>115</v>
      </c>
      <c r="I39" s="93" t="s">
        <v>56</v>
      </c>
      <c r="J39" s="98">
        <v>103</v>
      </c>
      <c r="K39" s="95"/>
      <c r="L39" s="9" t="s">
        <v>68</v>
      </c>
      <c r="M39" s="95" t="s">
        <v>365</v>
      </c>
      <c r="N39">
        <v>1</v>
      </c>
    </row>
    <row r="40" spans="1:14" ht="21.6" customHeight="1">
      <c r="A40" s="95" t="s">
        <v>366</v>
      </c>
      <c r="B40" s="96">
        <v>42193</v>
      </c>
      <c r="C40" s="97">
        <f t="shared" si="1"/>
        <v>4</v>
      </c>
      <c r="D40" s="98" t="s">
        <v>367</v>
      </c>
      <c r="E40" s="9" t="s">
        <v>69</v>
      </c>
      <c r="F40" s="12" t="s">
        <v>22</v>
      </c>
      <c r="G40" s="12">
        <v>32</v>
      </c>
      <c r="H40" s="93" t="s">
        <v>43</v>
      </c>
      <c r="I40" s="93" t="s">
        <v>368</v>
      </c>
      <c r="J40" s="98">
        <v>104</v>
      </c>
      <c r="K40" s="95"/>
      <c r="L40" s="9" t="s">
        <v>68</v>
      </c>
      <c r="M40" s="95" t="s">
        <v>369</v>
      </c>
      <c r="N40">
        <v>1</v>
      </c>
    </row>
    <row r="41" spans="1:14" ht="21.6" customHeight="1">
      <c r="A41" s="95" t="s">
        <v>370</v>
      </c>
      <c r="B41" s="96">
        <v>42193</v>
      </c>
      <c r="C41" s="97">
        <f t="shared" si="1"/>
        <v>4</v>
      </c>
      <c r="D41" s="98" t="s">
        <v>371</v>
      </c>
      <c r="E41" s="9" t="s">
        <v>69</v>
      </c>
      <c r="F41" s="12" t="s">
        <v>20</v>
      </c>
      <c r="G41" s="12">
        <v>34</v>
      </c>
      <c r="H41" s="93" t="s">
        <v>131</v>
      </c>
      <c r="I41" s="93" t="s">
        <v>130</v>
      </c>
      <c r="J41" s="98">
        <v>105</v>
      </c>
      <c r="K41" s="95"/>
      <c r="L41" s="9" t="s">
        <v>68</v>
      </c>
      <c r="M41" s="95" t="s">
        <v>372</v>
      </c>
    </row>
    <row r="42" spans="1:14" ht="21.6" customHeight="1">
      <c r="A42" s="95" t="s">
        <v>373</v>
      </c>
      <c r="B42" s="96">
        <v>42193</v>
      </c>
      <c r="C42" s="97">
        <f t="shared" si="0"/>
        <v>4</v>
      </c>
      <c r="D42" s="95" t="s">
        <v>374</v>
      </c>
      <c r="E42" s="9" t="s">
        <v>42</v>
      </c>
      <c r="F42" s="9" t="s">
        <v>375</v>
      </c>
      <c r="G42" s="9">
        <v>33</v>
      </c>
      <c r="H42" s="93" t="s">
        <v>376</v>
      </c>
      <c r="I42" s="93" t="s">
        <v>476</v>
      </c>
      <c r="J42" s="95">
        <v>1123</v>
      </c>
      <c r="K42" s="95"/>
      <c r="L42" s="9" t="s">
        <v>61</v>
      </c>
      <c r="M42" s="95" t="s">
        <v>361</v>
      </c>
      <c r="N42">
        <v>1</v>
      </c>
    </row>
    <row r="43" spans="1:14" ht="21.6" customHeight="1">
      <c r="A43" s="95" t="s">
        <v>362</v>
      </c>
      <c r="B43" s="96">
        <v>42193</v>
      </c>
      <c r="C43" s="97">
        <f t="shared" si="0"/>
        <v>4</v>
      </c>
      <c r="D43" s="95" t="s">
        <v>377</v>
      </c>
      <c r="E43" s="9" t="s">
        <v>42</v>
      </c>
      <c r="F43" s="8" t="s">
        <v>378</v>
      </c>
      <c r="G43" s="8">
        <v>54</v>
      </c>
      <c r="H43" s="93" t="s">
        <v>114</v>
      </c>
      <c r="I43" s="93" t="s">
        <v>113</v>
      </c>
      <c r="J43" s="95">
        <v>1202</v>
      </c>
      <c r="K43" s="95"/>
      <c r="L43" s="9" t="s">
        <v>61</v>
      </c>
      <c r="M43" s="95" t="s">
        <v>361</v>
      </c>
      <c r="N43">
        <v>1</v>
      </c>
    </row>
    <row r="44" spans="1:14" ht="21.6" customHeight="1">
      <c r="A44" s="95" t="s">
        <v>362</v>
      </c>
      <c r="B44" s="96">
        <v>42193</v>
      </c>
      <c r="C44" s="97">
        <f t="shared" si="0"/>
        <v>4</v>
      </c>
      <c r="D44" s="95" t="s">
        <v>377</v>
      </c>
      <c r="E44" s="9" t="s">
        <v>42</v>
      </c>
      <c r="F44" s="8" t="s">
        <v>379</v>
      </c>
      <c r="G44" s="8">
        <v>55</v>
      </c>
      <c r="H44" s="93" t="s">
        <v>26</v>
      </c>
      <c r="I44" s="93" t="s">
        <v>37</v>
      </c>
      <c r="J44" s="95">
        <v>1203</v>
      </c>
      <c r="K44" s="95"/>
      <c r="L44" s="9" t="s">
        <v>61</v>
      </c>
      <c r="M44" s="95" t="s">
        <v>361</v>
      </c>
      <c r="N44">
        <v>1</v>
      </c>
    </row>
    <row r="45" spans="1:14" ht="21.6" customHeight="1">
      <c r="A45" s="95" t="s">
        <v>362</v>
      </c>
      <c r="B45" s="96">
        <v>42193</v>
      </c>
      <c r="C45" s="97">
        <f t="shared" si="0"/>
        <v>4</v>
      </c>
      <c r="D45" s="95" t="s">
        <v>377</v>
      </c>
      <c r="E45" s="9" t="s">
        <v>42</v>
      </c>
      <c r="F45" s="8" t="s">
        <v>34</v>
      </c>
      <c r="G45" s="8">
        <v>55</v>
      </c>
      <c r="H45" s="93" t="s">
        <v>380</v>
      </c>
      <c r="I45" s="93" t="s">
        <v>125</v>
      </c>
      <c r="J45" s="95">
        <v>1204</v>
      </c>
      <c r="K45" s="95"/>
      <c r="L45" s="9" t="s">
        <v>61</v>
      </c>
      <c r="M45" s="95" t="s">
        <v>361</v>
      </c>
      <c r="N45">
        <v>1</v>
      </c>
    </row>
    <row r="46" spans="1:14" ht="21.6" customHeight="1">
      <c r="A46" s="95" t="s">
        <v>362</v>
      </c>
      <c r="B46" s="96">
        <v>42193</v>
      </c>
      <c r="C46" s="97">
        <f t="shared" si="0"/>
        <v>4</v>
      </c>
      <c r="D46" s="95" t="s">
        <v>377</v>
      </c>
      <c r="E46" s="9" t="s">
        <v>42</v>
      </c>
      <c r="F46" s="8" t="s">
        <v>381</v>
      </c>
      <c r="G46" s="9" t="s">
        <v>382</v>
      </c>
      <c r="H46" s="93" t="s">
        <v>127</v>
      </c>
      <c r="I46" s="93" t="s">
        <v>383</v>
      </c>
      <c r="J46" s="95">
        <v>1205</v>
      </c>
      <c r="K46" s="95"/>
      <c r="L46" s="9" t="s">
        <v>61</v>
      </c>
      <c r="M46" s="95" t="s">
        <v>361</v>
      </c>
      <c r="N46">
        <v>1</v>
      </c>
    </row>
    <row r="47" spans="1:14" ht="21.6" customHeight="1">
      <c r="A47" s="95" t="s">
        <v>362</v>
      </c>
      <c r="B47" s="96">
        <v>42193</v>
      </c>
      <c r="C47" s="97">
        <f t="shared" si="0"/>
        <v>4</v>
      </c>
      <c r="D47" s="95" t="s">
        <v>377</v>
      </c>
      <c r="E47" s="9" t="s">
        <v>42</v>
      </c>
      <c r="F47" s="8" t="s">
        <v>57</v>
      </c>
      <c r="G47" s="8">
        <v>55</v>
      </c>
      <c r="H47" s="93" t="s">
        <v>47</v>
      </c>
      <c r="I47" s="93" t="s">
        <v>126</v>
      </c>
      <c r="J47" s="95">
        <v>1206</v>
      </c>
      <c r="K47" s="95"/>
      <c r="L47" s="9" t="s">
        <v>61</v>
      </c>
      <c r="M47" s="95" t="s">
        <v>361</v>
      </c>
      <c r="N47">
        <v>1</v>
      </c>
    </row>
    <row r="48" spans="1:14" ht="21.6" customHeight="1">
      <c r="A48" s="95" t="s">
        <v>362</v>
      </c>
      <c r="B48" s="96">
        <v>42193</v>
      </c>
      <c r="C48" s="97">
        <f t="shared" si="0"/>
        <v>4</v>
      </c>
      <c r="D48" s="95" t="s">
        <v>377</v>
      </c>
      <c r="E48" s="9" t="s">
        <v>42</v>
      </c>
      <c r="F48" s="8" t="s">
        <v>384</v>
      </c>
      <c r="G48" s="8">
        <v>46</v>
      </c>
      <c r="H48" s="93" t="s">
        <v>56</v>
      </c>
      <c r="I48" s="93" t="s">
        <v>58</v>
      </c>
      <c r="J48" s="95">
        <v>1226</v>
      </c>
      <c r="K48" s="95"/>
      <c r="L48" s="9" t="s">
        <v>41</v>
      </c>
      <c r="M48" s="95" t="s">
        <v>385</v>
      </c>
      <c r="N48">
        <v>1</v>
      </c>
    </row>
    <row r="49" spans="1:14" ht="21.6" customHeight="1">
      <c r="A49" s="95" t="s">
        <v>386</v>
      </c>
      <c r="B49" s="96">
        <v>42193</v>
      </c>
      <c r="C49" s="97">
        <f t="shared" si="0"/>
        <v>4</v>
      </c>
      <c r="D49" s="95" t="s">
        <v>387</v>
      </c>
      <c r="E49" s="9" t="s">
        <v>42</v>
      </c>
      <c r="F49" s="8" t="s">
        <v>39</v>
      </c>
      <c r="G49" s="8">
        <v>43</v>
      </c>
      <c r="H49" s="93" t="s">
        <v>128</v>
      </c>
      <c r="I49" s="93" t="s">
        <v>116</v>
      </c>
      <c r="J49" s="95">
        <v>1228</v>
      </c>
      <c r="K49" s="95"/>
      <c r="L49" s="9" t="s">
        <v>41</v>
      </c>
      <c r="M49" s="95" t="s">
        <v>385</v>
      </c>
      <c r="N49">
        <v>1</v>
      </c>
    </row>
    <row r="50" spans="1:14" ht="21.6" customHeight="1">
      <c r="A50" s="95" t="s">
        <v>386</v>
      </c>
      <c r="B50" s="96">
        <v>42193</v>
      </c>
      <c r="C50" s="97">
        <f t="shared" si="0"/>
        <v>4</v>
      </c>
      <c r="D50" s="95" t="s">
        <v>387</v>
      </c>
      <c r="E50" s="9" t="s">
        <v>42</v>
      </c>
      <c r="F50" s="95" t="s">
        <v>38</v>
      </c>
      <c r="G50" s="8">
        <v>40</v>
      </c>
      <c r="H50" s="93" t="s">
        <v>65</v>
      </c>
      <c r="I50" s="105" t="s">
        <v>477</v>
      </c>
      <c r="J50" s="95">
        <v>1302</v>
      </c>
      <c r="K50" s="95"/>
      <c r="L50" s="9" t="s">
        <v>41</v>
      </c>
      <c r="M50" s="95" t="s">
        <v>385</v>
      </c>
      <c r="N50">
        <v>1</v>
      </c>
    </row>
    <row r="51" spans="1:14" ht="21.6" customHeight="1">
      <c r="A51" s="95" t="s">
        <v>386</v>
      </c>
      <c r="B51" s="96">
        <v>42193</v>
      </c>
      <c r="C51" s="97">
        <f t="shared" si="0"/>
        <v>4</v>
      </c>
      <c r="D51" s="95" t="s">
        <v>387</v>
      </c>
      <c r="E51" s="9" t="s">
        <v>42</v>
      </c>
      <c r="F51" s="8" t="s">
        <v>388</v>
      </c>
      <c r="G51" s="9">
        <v>36</v>
      </c>
      <c r="H51" s="93" t="s">
        <v>59</v>
      </c>
      <c r="I51" s="93" t="s">
        <v>122</v>
      </c>
      <c r="J51" s="95">
        <v>1303</v>
      </c>
      <c r="K51" s="95"/>
      <c r="L51" s="9" t="s">
        <v>41</v>
      </c>
      <c r="M51" s="95" t="s">
        <v>385</v>
      </c>
      <c r="N51">
        <v>1</v>
      </c>
    </row>
    <row r="52" spans="1:14" ht="21.6" customHeight="1">
      <c r="A52" s="95" t="s">
        <v>386</v>
      </c>
      <c r="B52" s="96">
        <v>42194</v>
      </c>
      <c r="C52" s="97">
        <f t="shared" ref="C52:C55" si="2">WEEKDAY(B52)</f>
        <v>5</v>
      </c>
      <c r="D52" s="95" t="s">
        <v>389</v>
      </c>
      <c r="E52" s="9" t="s">
        <v>63</v>
      </c>
      <c r="F52" s="8" t="s">
        <v>20</v>
      </c>
      <c r="G52" s="8">
        <v>34</v>
      </c>
      <c r="H52" s="93" t="s">
        <v>113</v>
      </c>
      <c r="I52" s="93" t="s">
        <v>114</v>
      </c>
      <c r="J52" s="95">
        <v>1104</v>
      </c>
      <c r="K52" s="95"/>
      <c r="L52" s="9" t="s">
        <v>65</v>
      </c>
      <c r="M52" s="95" t="s">
        <v>324</v>
      </c>
      <c r="N52">
        <v>1</v>
      </c>
    </row>
    <row r="53" spans="1:14" ht="21.6" customHeight="1">
      <c r="A53" s="95" t="s">
        <v>325</v>
      </c>
      <c r="B53" s="96">
        <v>42194</v>
      </c>
      <c r="C53" s="97">
        <f t="shared" si="2"/>
        <v>5</v>
      </c>
      <c r="D53" s="95" t="s">
        <v>326</v>
      </c>
      <c r="E53" s="9" t="s">
        <v>63</v>
      </c>
      <c r="F53" s="8" t="s">
        <v>390</v>
      </c>
      <c r="G53" s="8">
        <v>32</v>
      </c>
      <c r="H53" s="93" t="s">
        <v>128</v>
      </c>
      <c r="I53" t="s">
        <v>471</v>
      </c>
      <c r="J53" s="95">
        <v>1111</v>
      </c>
      <c r="K53" s="95"/>
      <c r="L53" s="9" t="s">
        <v>65</v>
      </c>
      <c r="M53" s="95" t="s">
        <v>339</v>
      </c>
      <c r="N53">
        <v>1</v>
      </c>
    </row>
    <row r="54" spans="1:14" ht="21.6" customHeight="1">
      <c r="A54" s="95" t="s">
        <v>340</v>
      </c>
      <c r="B54" s="96">
        <v>42194</v>
      </c>
      <c r="C54" s="97">
        <f t="shared" si="2"/>
        <v>5</v>
      </c>
      <c r="D54" s="95" t="s">
        <v>341</v>
      </c>
      <c r="E54" s="9" t="s">
        <v>63</v>
      </c>
      <c r="F54" s="8" t="s">
        <v>22</v>
      </c>
      <c r="G54" s="8">
        <v>32</v>
      </c>
      <c r="H54" s="93" t="s">
        <v>115</v>
      </c>
      <c r="I54" s="93" t="s">
        <v>37</v>
      </c>
      <c r="J54" s="95">
        <v>1115</v>
      </c>
      <c r="K54" s="95"/>
      <c r="L54" s="9" t="s">
        <v>65</v>
      </c>
      <c r="M54" s="95" t="s">
        <v>334</v>
      </c>
      <c r="N54">
        <v>1</v>
      </c>
    </row>
    <row r="55" spans="1:14" ht="21.6" customHeight="1">
      <c r="A55" s="95" t="s">
        <v>335</v>
      </c>
      <c r="B55" s="96">
        <v>42194</v>
      </c>
      <c r="C55" s="97">
        <f t="shared" si="2"/>
        <v>5</v>
      </c>
      <c r="D55" s="95" t="s">
        <v>336</v>
      </c>
      <c r="E55" s="9" t="s">
        <v>63</v>
      </c>
      <c r="F55" s="8" t="s">
        <v>391</v>
      </c>
      <c r="G55" s="8">
        <v>33</v>
      </c>
      <c r="H55" s="93" t="s">
        <v>116</v>
      </c>
      <c r="I55" s="93" t="s">
        <v>126</v>
      </c>
      <c r="J55" s="95">
        <v>1125</v>
      </c>
      <c r="K55" s="95"/>
      <c r="L55" s="9" t="s">
        <v>65</v>
      </c>
      <c r="M55" s="95" t="s">
        <v>392</v>
      </c>
      <c r="N55">
        <v>1</v>
      </c>
    </row>
    <row r="56" spans="1:14" ht="21.6" customHeight="1">
      <c r="A56" s="95" t="s">
        <v>393</v>
      </c>
      <c r="B56" s="96">
        <v>42194</v>
      </c>
      <c r="C56" s="97">
        <f t="shared" ref="C56:C57" si="3">WEEKDAY(B56)</f>
        <v>5</v>
      </c>
      <c r="D56" s="95" t="s">
        <v>394</v>
      </c>
      <c r="E56" s="9" t="s">
        <v>48</v>
      </c>
      <c r="F56" s="8" t="s">
        <v>38</v>
      </c>
      <c r="G56" s="8">
        <v>40</v>
      </c>
      <c r="H56" s="93" t="s">
        <v>117</v>
      </c>
      <c r="I56" s="93" t="s">
        <v>26</v>
      </c>
      <c r="J56" s="95">
        <v>1123</v>
      </c>
      <c r="K56" s="95"/>
      <c r="L56" s="9" t="s">
        <v>47</v>
      </c>
      <c r="M56" s="95" t="s">
        <v>295</v>
      </c>
      <c r="N56">
        <v>1</v>
      </c>
    </row>
    <row r="57" spans="1:14" ht="21.6" customHeight="1">
      <c r="A57" s="95" t="s">
        <v>296</v>
      </c>
      <c r="B57" s="96">
        <v>42194</v>
      </c>
      <c r="C57" s="97">
        <f t="shared" si="3"/>
        <v>5</v>
      </c>
      <c r="D57" s="95" t="s">
        <v>395</v>
      </c>
      <c r="E57" s="9" t="s">
        <v>48</v>
      </c>
      <c r="F57" s="8" t="s">
        <v>396</v>
      </c>
      <c r="G57" s="8">
        <v>36</v>
      </c>
      <c r="H57" s="93" t="s">
        <v>65</v>
      </c>
      <c r="I57" s="105" t="s">
        <v>474</v>
      </c>
      <c r="J57" s="95">
        <v>1127</v>
      </c>
      <c r="K57" s="95"/>
      <c r="L57" s="9" t="s">
        <v>47</v>
      </c>
      <c r="M57" s="95" t="s">
        <v>295</v>
      </c>
      <c r="N57">
        <v>1</v>
      </c>
    </row>
    <row r="58" spans="1:14" ht="21.6" customHeight="1">
      <c r="A58" s="95" t="s">
        <v>296</v>
      </c>
      <c r="B58" s="96">
        <v>42194</v>
      </c>
      <c r="C58" s="97">
        <f t="shared" si="0"/>
        <v>5</v>
      </c>
      <c r="D58" s="95" t="s">
        <v>395</v>
      </c>
      <c r="E58" s="9" t="s">
        <v>60</v>
      </c>
      <c r="F58" s="8" t="s">
        <v>28</v>
      </c>
      <c r="G58" s="8">
        <v>38</v>
      </c>
      <c r="H58" s="93" t="s">
        <v>398</v>
      </c>
      <c r="I58" s="93" t="s">
        <v>397</v>
      </c>
      <c r="J58" s="95">
        <v>1202</v>
      </c>
      <c r="K58" s="95"/>
      <c r="L58" s="9" t="s">
        <v>59</v>
      </c>
      <c r="M58" s="95" t="s">
        <v>361</v>
      </c>
      <c r="N58">
        <v>1</v>
      </c>
    </row>
    <row r="59" spans="1:14" ht="21.6" customHeight="1">
      <c r="A59" s="95" t="s">
        <v>362</v>
      </c>
      <c r="B59" s="96">
        <v>42194</v>
      </c>
      <c r="C59" s="97">
        <f t="shared" si="0"/>
        <v>5</v>
      </c>
      <c r="D59" s="95" t="s">
        <v>399</v>
      </c>
      <c r="E59" s="9" t="s">
        <v>60</v>
      </c>
      <c r="F59" s="8" t="s">
        <v>400</v>
      </c>
      <c r="G59" s="8">
        <v>43</v>
      </c>
      <c r="H59" s="93" t="s">
        <v>119</v>
      </c>
      <c r="I59" s="93" t="s">
        <v>401</v>
      </c>
      <c r="J59" s="95">
        <v>1203</v>
      </c>
      <c r="K59" s="95"/>
      <c r="L59" s="9" t="s">
        <v>59</v>
      </c>
      <c r="M59" s="95" t="s">
        <v>361</v>
      </c>
      <c r="N59">
        <v>1</v>
      </c>
    </row>
    <row r="60" spans="1:14" ht="21.6" customHeight="1">
      <c r="A60" s="95" t="s">
        <v>362</v>
      </c>
      <c r="B60" s="96">
        <v>42194</v>
      </c>
      <c r="C60" s="97">
        <f t="shared" si="0"/>
        <v>5</v>
      </c>
      <c r="D60" s="95" t="s">
        <v>399</v>
      </c>
      <c r="E60" s="9" t="s">
        <v>60</v>
      </c>
      <c r="F60" s="8" t="s">
        <v>18</v>
      </c>
      <c r="G60" s="8">
        <v>46</v>
      </c>
      <c r="H60" s="93" t="s">
        <v>120</v>
      </c>
      <c r="I60" s="93" t="s">
        <v>47</v>
      </c>
      <c r="J60" s="95">
        <v>1204</v>
      </c>
      <c r="K60" s="95"/>
      <c r="L60" s="9" t="s">
        <v>59</v>
      </c>
      <c r="M60" s="95" t="s">
        <v>361</v>
      </c>
      <c r="N60">
        <v>1</v>
      </c>
    </row>
    <row r="61" spans="1:14" ht="21.6" customHeight="1">
      <c r="A61" s="95" t="s">
        <v>362</v>
      </c>
      <c r="B61" s="96">
        <v>42194</v>
      </c>
      <c r="C61" s="97">
        <f t="shared" si="0"/>
        <v>5</v>
      </c>
      <c r="D61" s="95" t="s">
        <v>399</v>
      </c>
      <c r="E61" s="9" t="s">
        <v>60</v>
      </c>
      <c r="F61" s="8" t="s">
        <v>402</v>
      </c>
      <c r="G61" s="8">
        <v>46</v>
      </c>
      <c r="H61" s="93" t="s">
        <v>121</v>
      </c>
      <c r="I61" s="93" t="s">
        <v>329</v>
      </c>
      <c r="J61" s="95">
        <v>1205</v>
      </c>
      <c r="K61" s="95"/>
      <c r="L61" s="9" t="s">
        <v>59</v>
      </c>
      <c r="M61" s="95" t="s">
        <v>361</v>
      </c>
      <c r="N61">
        <v>1</v>
      </c>
    </row>
    <row r="62" spans="1:14" ht="21.6" customHeight="1">
      <c r="A62" s="95" t="s">
        <v>362</v>
      </c>
      <c r="B62" s="96">
        <v>42194</v>
      </c>
      <c r="C62" s="97">
        <f t="shared" si="0"/>
        <v>5</v>
      </c>
      <c r="D62" s="95" t="s">
        <v>399</v>
      </c>
      <c r="E62" s="9" t="s">
        <v>60</v>
      </c>
      <c r="F62" s="8" t="s">
        <v>16</v>
      </c>
      <c r="G62" s="8">
        <v>46</v>
      </c>
      <c r="H62" s="93" t="s">
        <v>122</v>
      </c>
      <c r="I62" s="93" t="s">
        <v>125</v>
      </c>
      <c r="J62" s="95">
        <v>1206</v>
      </c>
      <c r="K62" s="95"/>
      <c r="L62" s="9" t="s">
        <v>59</v>
      </c>
      <c r="M62" s="95" t="s">
        <v>361</v>
      </c>
      <c r="N62">
        <v>1</v>
      </c>
    </row>
    <row r="63" spans="1:14" ht="21.6" customHeight="1">
      <c r="A63" s="95" t="s">
        <v>362</v>
      </c>
      <c r="B63" s="96">
        <v>42194</v>
      </c>
      <c r="C63" s="97">
        <f t="shared" si="0"/>
        <v>5</v>
      </c>
      <c r="D63" s="95" t="s">
        <v>399</v>
      </c>
      <c r="E63" s="9" t="s">
        <v>60</v>
      </c>
      <c r="F63" s="8" t="s">
        <v>403</v>
      </c>
      <c r="G63" s="8">
        <v>45</v>
      </c>
      <c r="H63" s="93" t="s">
        <v>61</v>
      </c>
      <c r="I63" s="93" t="s">
        <v>58</v>
      </c>
      <c r="J63" s="95">
        <v>1226</v>
      </c>
      <c r="K63" s="95"/>
      <c r="L63" s="9" t="s">
        <v>59</v>
      </c>
      <c r="M63" s="95" t="s">
        <v>361</v>
      </c>
      <c r="N63">
        <v>1</v>
      </c>
    </row>
    <row r="64" spans="1:14" ht="21.6" customHeight="1">
      <c r="A64" s="95" t="s">
        <v>362</v>
      </c>
      <c r="B64" s="96">
        <v>42194</v>
      </c>
      <c r="C64" s="97">
        <f t="shared" si="0"/>
        <v>5</v>
      </c>
      <c r="D64" s="95" t="s">
        <v>399</v>
      </c>
      <c r="E64" s="9" t="s">
        <v>60</v>
      </c>
      <c r="F64" s="95" t="s">
        <v>17</v>
      </c>
      <c r="G64" s="9">
        <v>44</v>
      </c>
      <c r="H64" s="93" t="s">
        <v>59</v>
      </c>
      <c r="I64" s="93" t="s">
        <v>56</v>
      </c>
      <c r="J64" s="95">
        <v>1228</v>
      </c>
      <c r="K64" s="95"/>
      <c r="L64" s="9" t="s">
        <v>59</v>
      </c>
      <c r="M64" s="95" t="s">
        <v>361</v>
      </c>
      <c r="N64">
        <v>1</v>
      </c>
    </row>
    <row r="65" spans="1:16" ht="21.6" customHeight="1">
      <c r="A65" s="95" t="s">
        <v>362</v>
      </c>
      <c r="B65" s="96">
        <v>42194</v>
      </c>
      <c r="C65" s="97">
        <f>WEEKDAY(B65)</f>
        <v>5</v>
      </c>
      <c r="D65" s="95" t="s">
        <v>404</v>
      </c>
      <c r="E65" s="8" t="s">
        <v>64</v>
      </c>
      <c r="F65" s="8" t="s">
        <v>53</v>
      </c>
      <c r="G65" s="8">
        <v>39</v>
      </c>
      <c r="H65" s="93" t="s">
        <v>405</v>
      </c>
      <c r="I65" s="93" t="s">
        <v>406</v>
      </c>
      <c r="J65" s="95">
        <v>1202</v>
      </c>
      <c r="K65" s="95"/>
      <c r="L65" s="11" t="s">
        <v>407</v>
      </c>
      <c r="M65" s="95" t="s">
        <v>361</v>
      </c>
      <c r="N65">
        <v>1</v>
      </c>
    </row>
    <row r="66" spans="1:16" ht="21.6" customHeight="1">
      <c r="A66" s="95" t="s">
        <v>362</v>
      </c>
      <c r="B66" s="96">
        <v>42194</v>
      </c>
      <c r="C66" s="97">
        <f>WEEKDAY(B66)</f>
        <v>5</v>
      </c>
      <c r="D66" s="95" t="s">
        <v>404</v>
      </c>
      <c r="E66" s="9" t="s">
        <v>64</v>
      </c>
      <c r="F66" s="8" t="s">
        <v>408</v>
      </c>
      <c r="G66" s="9" t="s">
        <v>409</v>
      </c>
      <c r="H66" s="93" t="s">
        <v>410</v>
      </c>
      <c r="I66" s="93" t="s">
        <v>411</v>
      </c>
      <c r="J66" s="95">
        <v>1203</v>
      </c>
      <c r="K66" s="95"/>
      <c r="L66" s="11" t="s">
        <v>407</v>
      </c>
      <c r="M66" s="95" t="s">
        <v>361</v>
      </c>
      <c r="N66">
        <v>1</v>
      </c>
    </row>
    <row r="67" spans="1:16" ht="21.6" customHeight="1">
      <c r="A67" s="95" t="s">
        <v>362</v>
      </c>
      <c r="B67" s="96">
        <v>42194</v>
      </c>
      <c r="C67" s="97">
        <f>WEEKDAY(B67)</f>
        <v>5</v>
      </c>
      <c r="D67" s="95" t="s">
        <v>404</v>
      </c>
      <c r="E67" s="9" t="s">
        <v>412</v>
      </c>
      <c r="F67" s="9" t="s">
        <v>413</v>
      </c>
      <c r="G67" s="9">
        <v>21</v>
      </c>
      <c r="H67" s="93" t="s">
        <v>123</v>
      </c>
      <c r="I67" s="93" t="s">
        <v>414</v>
      </c>
      <c r="J67" s="95">
        <v>1204</v>
      </c>
      <c r="K67" s="95"/>
      <c r="L67" s="11" t="s">
        <v>415</v>
      </c>
      <c r="M67" s="95" t="s">
        <v>357</v>
      </c>
    </row>
    <row r="68" spans="1:16" ht="21.6" customHeight="1">
      <c r="A68" s="95" t="s">
        <v>358</v>
      </c>
      <c r="B68" s="96">
        <v>42194</v>
      </c>
      <c r="C68" s="97">
        <f t="shared" si="0"/>
        <v>5</v>
      </c>
      <c r="D68" s="95" t="s">
        <v>416</v>
      </c>
      <c r="E68" s="9" t="s">
        <v>44</v>
      </c>
      <c r="F68" s="95" t="s">
        <v>16</v>
      </c>
      <c r="G68" s="8">
        <v>46</v>
      </c>
      <c r="H68" s="93" t="s">
        <v>123</v>
      </c>
      <c r="I68" s="93" t="s">
        <v>26</v>
      </c>
      <c r="J68" s="95">
        <v>1125</v>
      </c>
      <c r="K68" s="95"/>
      <c r="L68" s="9" t="s">
        <v>43</v>
      </c>
      <c r="M68" s="95" t="s">
        <v>369</v>
      </c>
      <c r="N68">
        <v>1</v>
      </c>
      <c r="P68" s="27"/>
    </row>
    <row r="69" spans="1:16" ht="21.6" customHeight="1">
      <c r="A69" s="95" t="s">
        <v>370</v>
      </c>
      <c r="B69" s="96">
        <v>42194</v>
      </c>
      <c r="C69" s="97">
        <f t="shared" si="0"/>
        <v>5</v>
      </c>
      <c r="D69" s="95" t="s">
        <v>417</v>
      </c>
      <c r="E69" s="9" t="s">
        <v>44</v>
      </c>
      <c r="F69" s="8" t="s">
        <v>418</v>
      </c>
      <c r="G69" s="8">
        <v>46</v>
      </c>
      <c r="H69" s="93" t="s">
        <v>131</v>
      </c>
      <c r="I69" s="93" t="s">
        <v>56</v>
      </c>
      <c r="J69" s="95">
        <v>1127</v>
      </c>
      <c r="K69" s="95"/>
      <c r="L69" s="9" t="s">
        <v>43</v>
      </c>
      <c r="M69" s="95" t="s">
        <v>369</v>
      </c>
      <c r="N69">
        <v>1</v>
      </c>
    </row>
    <row r="70" spans="1:16" ht="21.6" customHeight="1">
      <c r="A70" s="95" t="s">
        <v>370</v>
      </c>
      <c r="B70" s="96">
        <v>42194</v>
      </c>
      <c r="C70" s="97">
        <f t="shared" si="0"/>
        <v>5</v>
      </c>
      <c r="D70" s="95" t="s">
        <v>417</v>
      </c>
      <c r="E70" s="9" t="s">
        <v>44</v>
      </c>
      <c r="F70" s="95" t="s">
        <v>17</v>
      </c>
      <c r="G70" s="9">
        <v>44</v>
      </c>
      <c r="H70" s="99" t="s">
        <v>419</v>
      </c>
      <c r="I70" s="93" t="s">
        <v>368</v>
      </c>
      <c r="J70" s="95">
        <v>1202</v>
      </c>
      <c r="K70" s="95"/>
      <c r="L70" s="9" t="s">
        <v>43</v>
      </c>
      <c r="M70" s="95" t="s">
        <v>369</v>
      </c>
      <c r="N70">
        <v>1</v>
      </c>
    </row>
    <row r="71" spans="1:16" ht="21.6" customHeight="1">
      <c r="A71" s="95" t="s">
        <v>370</v>
      </c>
      <c r="B71" s="96">
        <v>42194</v>
      </c>
      <c r="C71" s="97">
        <f t="shared" si="0"/>
        <v>5</v>
      </c>
      <c r="D71" s="95" t="s">
        <v>417</v>
      </c>
      <c r="E71" s="9" t="s">
        <v>44</v>
      </c>
      <c r="F71" s="8" t="s">
        <v>420</v>
      </c>
      <c r="G71" s="9" t="s">
        <v>421</v>
      </c>
      <c r="H71" s="93" t="s">
        <v>58</v>
      </c>
      <c r="I71" s="93" t="s">
        <v>121</v>
      </c>
      <c r="J71" s="95">
        <v>1203</v>
      </c>
      <c r="K71" s="95"/>
      <c r="L71" s="9" t="s">
        <v>43</v>
      </c>
      <c r="M71" s="95" t="s">
        <v>369</v>
      </c>
      <c r="N71">
        <v>1</v>
      </c>
    </row>
    <row r="72" spans="1:16" ht="21.6" customHeight="1">
      <c r="A72" s="95" t="s">
        <v>370</v>
      </c>
      <c r="B72" s="96">
        <v>42194</v>
      </c>
      <c r="C72" s="97">
        <f t="shared" si="0"/>
        <v>5</v>
      </c>
      <c r="D72" s="95" t="s">
        <v>417</v>
      </c>
      <c r="E72" s="9" t="s">
        <v>44</v>
      </c>
      <c r="F72" s="8" t="s">
        <v>422</v>
      </c>
      <c r="G72" s="8">
        <v>43</v>
      </c>
      <c r="H72" s="93" t="s">
        <v>423</v>
      </c>
      <c r="I72" s="93" t="s">
        <v>125</v>
      </c>
      <c r="J72" s="95">
        <v>1204</v>
      </c>
      <c r="K72" s="95"/>
      <c r="L72" s="9" t="s">
        <v>43</v>
      </c>
      <c r="M72" s="95" t="s">
        <v>369</v>
      </c>
      <c r="N72">
        <v>1</v>
      </c>
    </row>
    <row r="73" spans="1:16" ht="21.6" customHeight="1">
      <c r="A73" s="95" t="s">
        <v>370</v>
      </c>
      <c r="B73" s="96">
        <v>42194</v>
      </c>
      <c r="C73" s="97">
        <f t="shared" si="0"/>
        <v>5</v>
      </c>
      <c r="D73" s="95" t="s">
        <v>417</v>
      </c>
      <c r="E73" s="9" t="s">
        <v>44</v>
      </c>
      <c r="F73" s="8" t="s">
        <v>18</v>
      </c>
      <c r="G73" s="8">
        <v>46</v>
      </c>
      <c r="H73" s="93" t="s">
        <v>130</v>
      </c>
      <c r="I73" s="93" t="s">
        <v>47</v>
      </c>
      <c r="J73" s="95">
        <v>1205</v>
      </c>
      <c r="K73" s="95"/>
      <c r="L73" s="9" t="s">
        <v>43</v>
      </c>
      <c r="M73" s="95" t="s">
        <v>369</v>
      </c>
      <c r="N73">
        <v>1</v>
      </c>
    </row>
    <row r="74" spans="1:16" ht="21.6" customHeight="1">
      <c r="A74" s="95" t="s">
        <v>370</v>
      </c>
      <c r="B74" s="96">
        <v>42194</v>
      </c>
      <c r="C74" s="97">
        <f t="shared" si="0"/>
        <v>5</v>
      </c>
      <c r="D74" s="95" t="s">
        <v>417</v>
      </c>
      <c r="E74" s="9" t="s">
        <v>55</v>
      </c>
      <c r="F74" s="8" t="s">
        <v>38</v>
      </c>
      <c r="G74" s="8">
        <v>40</v>
      </c>
      <c r="H74" s="93" t="s">
        <v>126</v>
      </c>
      <c r="I74" s="105" t="s">
        <v>474</v>
      </c>
      <c r="J74" s="95">
        <v>1206</v>
      </c>
      <c r="K74" s="95"/>
      <c r="L74" s="9" t="s">
        <v>54</v>
      </c>
      <c r="M74" s="95" t="s">
        <v>424</v>
      </c>
      <c r="N74">
        <v>1</v>
      </c>
    </row>
    <row r="75" spans="1:16" ht="21.6" customHeight="1">
      <c r="A75" s="95" t="s">
        <v>425</v>
      </c>
      <c r="B75" s="96">
        <v>42194</v>
      </c>
      <c r="C75" s="97">
        <f t="shared" ref="C75" si="4">WEEKDAY(B75)</f>
        <v>5</v>
      </c>
      <c r="D75" s="95" t="s">
        <v>426</v>
      </c>
      <c r="E75" s="9" t="s">
        <v>55</v>
      </c>
      <c r="F75" s="8" t="s">
        <v>427</v>
      </c>
      <c r="G75" s="8">
        <v>36</v>
      </c>
      <c r="H75" s="93" t="s">
        <v>120</v>
      </c>
      <c r="I75" s="93" t="s">
        <v>37</v>
      </c>
      <c r="J75" s="95">
        <v>1103</v>
      </c>
      <c r="K75" s="95"/>
      <c r="L75" s="9" t="s">
        <v>54</v>
      </c>
      <c r="M75" s="95" t="s">
        <v>424</v>
      </c>
      <c r="N75">
        <v>1</v>
      </c>
    </row>
    <row r="76" spans="1:16" ht="21.6" customHeight="1">
      <c r="A76" s="95" t="s">
        <v>425</v>
      </c>
      <c r="B76" s="96">
        <v>42194</v>
      </c>
      <c r="C76" s="97">
        <f>WEEKDAY(B76)</f>
        <v>5</v>
      </c>
      <c r="D76" s="98" t="s">
        <v>428</v>
      </c>
      <c r="E76" s="9" t="s">
        <v>46</v>
      </c>
      <c r="F76" s="8" t="s">
        <v>429</v>
      </c>
      <c r="G76" s="8">
        <v>33</v>
      </c>
      <c r="H76" s="93" t="s">
        <v>59</v>
      </c>
      <c r="I76" s="93" t="s">
        <v>119</v>
      </c>
      <c r="J76" s="95">
        <v>1104</v>
      </c>
      <c r="K76" s="95"/>
      <c r="L76" s="9" t="s">
        <v>45</v>
      </c>
      <c r="M76" s="95" t="s">
        <v>361</v>
      </c>
      <c r="N76">
        <v>1</v>
      </c>
    </row>
    <row r="77" spans="1:16" ht="21.6" customHeight="1">
      <c r="A77" s="95" t="s">
        <v>362</v>
      </c>
      <c r="B77" s="96">
        <v>42194</v>
      </c>
      <c r="C77" s="97">
        <f>WEEKDAY(B77)</f>
        <v>5</v>
      </c>
      <c r="D77" s="98" t="s">
        <v>430</v>
      </c>
      <c r="E77" s="9" t="s">
        <v>46</v>
      </c>
      <c r="F77" s="8" t="s">
        <v>364</v>
      </c>
      <c r="G77" s="8">
        <v>32</v>
      </c>
      <c r="H77" s="93" t="s">
        <v>127</v>
      </c>
      <c r="I77" s="93" t="s">
        <v>431</v>
      </c>
      <c r="J77" s="95">
        <v>1111</v>
      </c>
      <c r="K77" s="95"/>
      <c r="L77" s="9" t="s">
        <v>45</v>
      </c>
      <c r="M77" s="95" t="s">
        <v>432</v>
      </c>
      <c r="N77">
        <v>1</v>
      </c>
    </row>
    <row r="78" spans="1:16" ht="21.6" customHeight="1">
      <c r="A78" s="95" t="s">
        <v>433</v>
      </c>
      <c r="B78" s="96">
        <v>42194</v>
      </c>
      <c r="C78" s="97">
        <f>WEEKDAY(B78)</f>
        <v>5</v>
      </c>
      <c r="D78" s="98" t="s">
        <v>434</v>
      </c>
      <c r="E78" s="9" t="s">
        <v>46</v>
      </c>
      <c r="F78" s="8" t="s">
        <v>22</v>
      </c>
      <c r="G78" s="8">
        <v>32</v>
      </c>
      <c r="H78" s="93" t="s">
        <v>128</v>
      </c>
      <c r="I78" s="93" t="s">
        <v>435</v>
      </c>
      <c r="J78" s="95">
        <v>1115</v>
      </c>
      <c r="K78" s="95"/>
      <c r="L78" s="9" t="s">
        <v>45</v>
      </c>
      <c r="M78" s="95" t="s">
        <v>339</v>
      </c>
      <c r="N78">
        <v>1</v>
      </c>
    </row>
    <row r="79" spans="1:16" ht="21.6" customHeight="1">
      <c r="A79" s="95" t="s">
        <v>340</v>
      </c>
      <c r="B79" s="96">
        <v>42195</v>
      </c>
      <c r="C79" s="97">
        <f t="shared" ref="C79:C83" si="5">WEEKDAY(B79)</f>
        <v>6</v>
      </c>
      <c r="D79" s="95" t="s">
        <v>341</v>
      </c>
      <c r="E79" s="9" t="s">
        <v>50</v>
      </c>
      <c r="F79" s="8" t="s">
        <v>436</v>
      </c>
      <c r="G79" s="8">
        <v>33</v>
      </c>
      <c r="H79" s="93" t="s">
        <v>113</v>
      </c>
      <c r="I79" s="93" t="s">
        <v>56</v>
      </c>
      <c r="J79" s="95">
        <v>3204</v>
      </c>
      <c r="K79" s="95"/>
      <c r="L79" s="9" t="s">
        <v>49</v>
      </c>
      <c r="M79" s="95" t="s">
        <v>365</v>
      </c>
      <c r="N79">
        <v>1</v>
      </c>
    </row>
    <row r="80" spans="1:16" ht="21.6" customHeight="1">
      <c r="A80" s="95" t="s">
        <v>366</v>
      </c>
      <c r="B80" s="96">
        <v>42195</v>
      </c>
      <c r="C80" s="97">
        <f t="shared" si="5"/>
        <v>6</v>
      </c>
      <c r="D80" s="95" t="s">
        <v>437</v>
      </c>
      <c r="E80" s="9" t="s">
        <v>50</v>
      </c>
      <c r="F80" s="9" t="s">
        <v>438</v>
      </c>
      <c r="G80" s="8">
        <v>32</v>
      </c>
      <c r="H80" s="93" t="s">
        <v>61</v>
      </c>
      <c r="I80" s="93" t="s">
        <v>121</v>
      </c>
      <c r="J80" s="95">
        <v>3206</v>
      </c>
      <c r="K80" s="95"/>
      <c r="L80" s="9" t="s">
        <v>49</v>
      </c>
      <c r="M80" s="95" t="s">
        <v>301</v>
      </c>
      <c r="N80">
        <v>1</v>
      </c>
    </row>
    <row r="81" spans="1:16" ht="21.6" customHeight="1">
      <c r="A81" s="95" t="s">
        <v>302</v>
      </c>
      <c r="B81" s="96">
        <v>42195</v>
      </c>
      <c r="C81" s="97">
        <f t="shared" si="5"/>
        <v>6</v>
      </c>
      <c r="D81" s="95" t="s">
        <v>303</v>
      </c>
      <c r="E81" s="9" t="s">
        <v>50</v>
      </c>
      <c r="F81" s="9" t="s">
        <v>439</v>
      </c>
      <c r="G81" s="8">
        <v>32</v>
      </c>
      <c r="H81" s="93" t="s">
        <v>116</v>
      </c>
      <c r="I81" s="93" t="s">
        <v>115</v>
      </c>
      <c r="J81" s="95">
        <v>3210</v>
      </c>
      <c r="K81" s="95"/>
      <c r="L81" s="9" t="s">
        <v>49</v>
      </c>
      <c r="M81" s="95" t="s">
        <v>334</v>
      </c>
      <c r="N81">
        <v>1</v>
      </c>
    </row>
    <row r="82" spans="1:16" ht="21.6" customHeight="1">
      <c r="A82" s="95" t="s">
        <v>335</v>
      </c>
      <c r="B82" s="96">
        <v>42195</v>
      </c>
      <c r="C82" s="97">
        <f t="shared" si="5"/>
        <v>6</v>
      </c>
      <c r="D82" s="95" t="s">
        <v>336</v>
      </c>
      <c r="E82" s="9" t="s">
        <v>50</v>
      </c>
      <c r="F82" s="8" t="s">
        <v>440</v>
      </c>
      <c r="G82" s="8">
        <v>46</v>
      </c>
      <c r="H82" s="93" t="s">
        <v>119</v>
      </c>
      <c r="I82" s="93" t="s">
        <v>114</v>
      </c>
      <c r="J82" s="95">
        <v>3310</v>
      </c>
      <c r="K82" s="95"/>
      <c r="L82" s="9" t="s">
        <v>49</v>
      </c>
      <c r="M82" s="95" t="s">
        <v>324</v>
      </c>
      <c r="N82">
        <v>1</v>
      </c>
    </row>
    <row r="83" spans="1:16" ht="21.6" customHeight="1">
      <c r="A83" s="95" t="s">
        <v>325</v>
      </c>
      <c r="B83" s="96">
        <v>42195</v>
      </c>
      <c r="C83" s="97">
        <f t="shared" si="5"/>
        <v>6</v>
      </c>
      <c r="D83" s="95" t="s">
        <v>326</v>
      </c>
      <c r="E83" s="9" t="s">
        <v>50</v>
      </c>
      <c r="F83" s="8" t="s">
        <v>39</v>
      </c>
      <c r="G83" s="8">
        <v>43</v>
      </c>
      <c r="H83" s="93" t="s">
        <v>120</v>
      </c>
      <c r="I83" s="93" t="s">
        <v>117</v>
      </c>
      <c r="J83" s="95">
        <v>3209</v>
      </c>
      <c r="K83" s="95"/>
      <c r="L83" s="9" t="s">
        <v>49</v>
      </c>
      <c r="M83" s="95" t="s">
        <v>343</v>
      </c>
      <c r="N83">
        <v>1</v>
      </c>
    </row>
    <row r="84" spans="1:16" ht="21.6" customHeight="1">
      <c r="A84" s="95" t="s">
        <v>344</v>
      </c>
      <c r="B84" s="96">
        <v>42195</v>
      </c>
      <c r="C84" s="97">
        <f t="shared" ref="C84:C90" si="6">WEEKDAY(B84)</f>
        <v>6</v>
      </c>
      <c r="D84" s="95" t="s">
        <v>441</v>
      </c>
      <c r="E84" s="9" t="s">
        <v>52</v>
      </c>
      <c r="F84" s="8" t="s">
        <v>28</v>
      </c>
      <c r="G84" s="8">
        <v>38</v>
      </c>
      <c r="H84" s="93" t="s">
        <v>122</v>
      </c>
      <c r="I84" s="93" t="s">
        <v>58</v>
      </c>
      <c r="J84" s="95">
        <v>3116</v>
      </c>
      <c r="K84" s="95"/>
      <c r="L84" s="9" t="s">
        <v>58</v>
      </c>
      <c r="M84" s="95" t="s">
        <v>351</v>
      </c>
      <c r="N84">
        <v>1</v>
      </c>
    </row>
    <row r="85" spans="1:16" ht="21.6" customHeight="1">
      <c r="A85" s="95" t="s">
        <v>352</v>
      </c>
      <c r="B85" s="96">
        <v>42195</v>
      </c>
      <c r="C85" s="97">
        <f t="shared" si="6"/>
        <v>6</v>
      </c>
      <c r="D85" s="95" t="s">
        <v>442</v>
      </c>
      <c r="E85" s="9" t="s">
        <v>52</v>
      </c>
      <c r="F85" s="95" t="s">
        <v>34</v>
      </c>
      <c r="G85" s="8">
        <v>55</v>
      </c>
      <c r="H85" s="93" t="s">
        <v>123</v>
      </c>
      <c r="I85" s="93" t="s">
        <v>309</v>
      </c>
      <c r="J85" s="95">
        <v>3110</v>
      </c>
      <c r="K85" s="95"/>
      <c r="L85" s="9" t="s">
        <v>58</v>
      </c>
      <c r="M85" s="95" t="s">
        <v>351</v>
      </c>
      <c r="N85">
        <v>1</v>
      </c>
    </row>
    <row r="86" spans="1:16" ht="21.6" customHeight="1">
      <c r="A86" s="95" t="s">
        <v>352</v>
      </c>
      <c r="B86" s="96">
        <v>42195</v>
      </c>
      <c r="C86" s="97">
        <f t="shared" si="6"/>
        <v>6</v>
      </c>
      <c r="D86" s="95" t="s">
        <v>442</v>
      </c>
      <c r="E86" s="9" t="s">
        <v>52</v>
      </c>
      <c r="F86" s="8" t="s">
        <v>443</v>
      </c>
      <c r="G86" s="9" t="s">
        <v>444</v>
      </c>
      <c r="H86" s="93" t="s">
        <v>445</v>
      </c>
      <c r="I86" s="93" t="s">
        <v>446</v>
      </c>
      <c r="J86" s="95">
        <v>3113</v>
      </c>
      <c r="K86" s="95"/>
      <c r="L86" s="9" t="s">
        <v>58</v>
      </c>
      <c r="M86" s="95" t="s">
        <v>351</v>
      </c>
      <c r="N86">
        <v>1</v>
      </c>
      <c r="P86" s="27"/>
    </row>
    <row r="87" spans="1:16" ht="21.6" customHeight="1">
      <c r="A87" s="95" t="s">
        <v>352</v>
      </c>
      <c r="B87" s="96">
        <v>42195</v>
      </c>
      <c r="C87" s="97">
        <f t="shared" si="6"/>
        <v>6</v>
      </c>
      <c r="D87" s="95" t="s">
        <v>442</v>
      </c>
      <c r="E87" s="9" t="s">
        <v>52</v>
      </c>
      <c r="F87" s="8" t="s">
        <v>447</v>
      </c>
      <c r="G87" s="8">
        <v>55</v>
      </c>
      <c r="H87" s="93" t="s">
        <v>131</v>
      </c>
      <c r="I87" s="93" t="s">
        <v>47</v>
      </c>
      <c r="J87" s="95">
        <v>3209</v>
      </c>
      <c r="K87" s="95"/>
      <c r="L87" s="9" t="s">
        <v>56</v>
      </c>
      <c r="M87" s="95" t="s">
        <v>365</v>
      </c>
      <c r="N87">
        <v>1</v>
      </c>
    </row>
    <row r="88" spans="1:16" ht="21.6" customHeight="1">
      <c r="A88" s="95" t="s">
        <v>366</v>
      </c>
      <c r="B88" s="96">
        <v>42195</v>
      </c>
      <c r="C88" s="97">
        <f t="shared" si="6"/>
        <v>6</v>
      </c>
      <c r="D88" s="95" t="s">
        <v>448</v>
      </c>
      <c r="E88" s="9" t="s">
        <v>52</v>
      </c>
      <c r="F88" s="8" t="s">
        <v>57</v>
      </c>
      <c r="G88" s="8">
        <v>55</v>
      </c>
      <c r="H88" s="93" t="s">
        <v>65</v>
      </c>
      <c r="I88" s="93" t="s">
        <v>449</v>
      </c>
      <c r="J88" s="95">
        <v>3210</v>
      </c>
      <c r="K88" s="95"/>
      <c r="L88" s="9" t="s">
        <v>56</v>
      </c>
      <c r="M88" s="95" t="s">
        <v>365</v>
      </c>
      <c r="N88">
        <v>1</v>
      </c>
    </row>
    <row r="89" spans="1:16" ht="21.6" customHeight="1">
      <c r="A89" s="95" t="s">
        <v>366</v>
      </c>
      <c r="B89" s="96">
        <v>42195</v>
      </c>
      <c r="C89" s="97">
        <f t="shared" si="6"/>
        <v>6</v>
      </c>
      <c r="D89" s="95" t="s">
        <v>448</v>
      </c>
      <c r="E89" s="9" t="s">
        <v>52</v>
      </c>
      <c r="F89" s="8" t="s">
        <v>450</v>
      </c>
      <c r="G89" s="8">
        <v>54</v>
      </c>
      <c r="H89" s="93" t="s">
        <v>130</v>
      </c>
      <c r="I89" s="93" t="s">
        <v>115</v>
      </c>
      <c r="J89" s="95">
        <v>3310</v>
      </c>
      <c r="K89" s="95"/>
      <c r="L89" s="9" t="s">
        <v>56</v>
      </c>
      <c r="M89" s="95" t="s">
        <v>365</v>
      </c>
      <c r="N89">
        <v>1</v>
      </c>
    </row>
    <row r="90" spans="1:16" ht="21.6" customHeight="1">
      <c r="A90" s="95" t="s">
        <v>366</v>
      </c>
      <c r="B90" s="96">
        <v>42195</v>
      </c>
      <c r="C90" s="97">
        <f t="shared" si="6"/>
        <v>6</v>
      </c>
      <c r="D90" s="95" t="s">
        <v>448</v>
      </c>
      <c r="E90" s="9" t="s">
        <v>52</v>
      </c>
      <c r="F90" s="8" t="s">
        <v>33</v>
      </c>
      <c r="G90" s="8">
        <v>33</v>
      </c>
      <c r="H90" s="93" t="s">
        <v>59</v>
      </c>
      <c r="I90" s="93" t="s">
        <v>481</v>
      </c>
      <c r="J90" s="95">
        <v>3204</v>
      </c>
      <c r="K90" s="95"/>
      <c r="L90" s="9" t="s">
        <v>56</v>
      </c>
      <c r="M90" s="95" t="s">
        <v>365</v>
      </c>
      <c r="N90">
        <v>1</v>
      </c>
    </row>
    <row r="91" spans="1:16" ht="21.6" customHeight="1">
      <c r="A91" s="95" t="s">
        <v>366</v>
      </c>
      <c r="B91" s="96">
        <v>42195</v>
      </c>
      <c r="C91" s="97">
        <f t="shared" ref="C91:C94" si="7">WEEKDAY(B91)</f>
        <v>6</v>
      </c>
      <c r="D91" s="95" t="s">
        <v>451</v>
      </c>
      <c r="E91" s="11" t="s">
        <v>36</v>
      </c>
      <c r="F91" s="12" t="s">
        <v>452</v>
      </c>
      <c r="G91" s="12">
        <v>36</v>
      </c>
      <c r="H91" s="93" t="s">
        <v>115</v>
      </c>
      <c r="I91" s="93" t="s">
        <v>453</v>
      </c>
      <c r="J91" s="95">
        <v>1111</v>
      </c>
      <c r="K91" s="95"/>
      <c r="L91" s="11" t="s">
        <v>37</v>
      </c>
      <c r="M91" s="95" t="s">
        <v>334</v>
      </c>
      <c r="N91">
        <v>1</v>
      </c>
    </row>
    <row r="92" spans="1:16" ht="21.6" customHeight="1">
      <c r="A92" s="95" t="s">
        <v>335</v>
      </c>
      <c r="B92" s="96">
        <v>42195</v>
      </c>
      <c r="C92" s="97">
        <f t="shared" si="7"/>
        <v>6</v>
      </c>
      <c r="D92" s="95" t="s">
        <v>454</v>
      </c>
      <c r="E92" s="11" t="s">
        <v>36</v>
      </c>
      <c r="F92" s="12" t="s">
        <v>38</v>
      </c>
      <c r="G92" s="12">
        <v>40</v>
      </c>
      <c r="H92" s="93" t="s">
        <v>122</v>
      </c>
      <c r="I92" s="93" t="s">
        <v>65</v>
      </c>
      <c r="J92" s="95">
        <v>1115</v>
      </c>
      <c r="K92" s="95"/>
      <c r="L92" s="11" t="s">
        <v>37</v>
      </c>
      <c r="M92" s="95" t="s">
        <v>301</v>
      </c>
      <c r="N92">
        <v>1</v>
      </c>
    </row>
    <row r="93" spans="1:16" ht="21.6" customHeight="1">
      <c r="A93" s="95" t="s">
        <v>302</v>
      </c>
      <c r="B93" s="96">
        <v>42195</v>
      </c>
      <c r="C93" s="97">
        <f t="shared" si="7"/>
        <v>6</v>
      </c>
      <c r="D93" s="95" t="s">
        <v>455</v>
      </c>
      <c r="E93" s="11" t="s">
        <v>36</v>
      </c>
      <c r="F93" s="12" t="s">
        <v>456</v>
      </c>
      <c r="G93" s="12">
        <v>46</v>
      </c>
      <c r="H93" s="93" t="s">
        <v>127</v>
      </c>
      <c r="I93" s="105" t="s">
        <v>474</v>
      </c>
      <c r="J93" s="95">
        <v>1202</v>
      </c>
      <c r="K93" s="95"/>
      <c r="L93" s="11" t="s">
        <v>37</v>
      </c>
      <c r="M93" s="95" t="s">
        <v>432</v>
      </c>
      <c r="N93">
        <v>1</v>
      </c>
    </row>
    <row r="94" spans="1:16" ht="21.6" customHeight="1">
      <c r="A94" s="95" t="s">
        <v>433</v>
      </c>
      <c r="B94" s="96">
        <v>42195</v>
      </c>
      <c r="C94" s="97">
        <f t="shared" si="7"/>
        <v>6</v>
      </c>
      <c r="D94" s="95" t="s">
        <v>457</v>
      </c>
      <c r="E94" s="11" t="s">
        <v>36</v>
      </c>
      <c r="F94" s="12" t="s">
        <v>39</v>
      </c>
      <c r="G94" s="12">
        <v>43</v>
      </c>
      <c r="H94" s="99" t="s">
        <v>458</v>
      </c>
      <c r="I94" s="93" t="s">
        <v>431</v>
      </c>
      <c r="J94" s="95">
        <v>1203</v>
      </c>
      <c r="K94" s="95"/>
      <c r="L94" s="11" t="s">
        <v>37</v>
      </c>
      <c r="M94" s="95" t="s">
        <v>432</v>
      </c>
      <c r="N94">
        <v>1</v>
      </c>
    </row>
    <row r="95" spans="1:16" ht="21.6" customHeight="1">
      <c r="A95" s="95" t="s">
        <v>433</v>
      </c>
      <c r="B95" s="96">
        <v>42195</v>
      </c>
      <c r="C95" s="97">
        <f t="shared" ref="C95:C100" si="8">WEEKDAY(B95)</f>
        <v>6</v>
      </c>
      <c r="D95" s="95" t="s">
        <v>457</v>
      </c>
      <c r="E95" s="9" t="s">
        <v>63</v>
      </c>
      <c r="F95" s="8" t="s">
        <v>459</v>
      </c>
      <c r="G95" s="8">
        <v>45</v>
      </c>
      <c r="H95" s="93" t="s">
        <v>460</v>
      </c>
      <c r="I95" s="93" t="s">
        <v>26</v>
      </c>
      <c r="J95" s="95">
        <v>1204</v>
      </c>
      <c r="K95" s="95"/>
      <c r="L95" s="9" t="s">
        <v>62</v>
      </c>
      <c r="M95" s="95" t="s">
        <v>305</v>
      </c>
      <c r="N95">
        <v>1</v>
      </c>
    </row>
    <row r="96" spans="1:16" ht="21.6" customHeight="1">
      <c r="A96" s="95" t="s">
        <v>306</v>
      </c>
      <c r="B96" s="96">
        <v>42195</v>
      </c>
      <c r="C96" s="97">
        <f t="shared" si="8"/>
        <v>6</v>
      </c>
      <c r="D96" s="95" t="s">
        <v>314</v>
      </c>
      <c r="E96" s="9" t="s">
        <v>63</v>
      </c>
      <c r="F96" s="9" t="s">
        <v>461</v>
      </c>
      <c r="G96" s="9">
        <v>44</v>
      </c>
      <c r="H96" s="93" t="s">
        <v>61</v>
      </c>
      <c r="I96" s="93" t="s">
        <v>43</v>
      </c>
      <c r="J96" s="95">
        <v>1205</v>
      </c>
      <c r="K96" s="95"/>
      <c r="L96" s="9" t="s">
        <v>62</v>
      </c>
      <c r="M96" s="95" t="s">
        <v>369</v>
      </c>
      <c r="N96">
        <v>1</v>
      </c>
    </row>
    <row r="97" spans="1:14" ht="21.6" customHeight="1">
      <c r="A97" s="95" t="s">
        <v>370</v>
      </c>
      <c r="B97" s="96">
        <v>42195</v>
      </c>
      <c r="C97" s="97">
        <f t="shared" si="8"/>
        <v>6</v>
      </c>
      <c r="D97" s="95" t="s">
        <v>417</v>
      </c>
      <c r="E97" s="9" t="s">
        <v>63</v>
      </c>
      <c r="F97" s="8" t="s">
        <v>16</v>
      </c>
      <c r="G97" s="8">
        <v>46</v>
      </c>
      <c r="H97" s="93" t="s">
        <v>116</v>
      </c>
      <c r="I97" s="93" t="s">
        <v>117</v>
      </c>
      <c r="J97" s="95">
        <v>1206</v>
      </c>
      <c r="K97" s="95"/>
      <c r="L97" s="9" t="s">
        <v>62</v>
      </c>
      <c r="M97" s="95" t="s">
        <v>343</v>
      </c>
      <c r="N97">
        <v>1</v>
      </c>
    </row>
    <row r="98" spans="1:14" ht="21.6" customHeight="1">
      <c r="A98" s="95" t="s">
        <v>344</v>
      </c>
      <c r="B98" s="96">
        <v>42195</v>
      </c>
      <c r="C98" s="97">
        <f t="shared" si="8"/>
        <v>6</v>
      </c>
      <c r="D98" s="95" t="s">
        <v>462</v>
      </c>
      <c r="E98" s="9" t="s">
        <v>63</v>
      </c>
      <c r="F98" s="8" t="s">
        <v>463</v>
      </c>
      <c r="G98" s="8">
        <v>46</v>
      </c>
      <c r="H98" s="93" t="s">
        <v>128</v>
      </c>
      <c r="I98" s="93" t="s">
        <v>119</v>
      </c>
      <c r="J98" s="95">
        <v>1226</v>
      </c>
      <c r="K98" s="95"/>
      <c r="L98" s="9" t="s">
        <v>62</v>
      </c>
      <c r="M98" s="95" t="s">
        <v>339</v>
      </c>
      <c r="N98">
        <v>1</v>
      </c>
    </row>
    <row r="99" spans="1:14" ht="21.6" customHeight="1">
      <c r="A99" s="95" t="s">
        <v>340</v>
      </c>
      <c r="B99" s="96">
        <v>42195</v>
      </c>
      <c r="C99" s="97">
        <f t="shared" si="8"/>
        <v>6</v>
      </c>
      <c r="D99" s="95" t="s">
        <v>464</v>
      </c>
      <c r="E99" s="9" t="s">
        <v>63</v>
      </c>
      <c r="F99" s="8" t="s">
        <v>465</v>
      </c>
      <c r="G99" s="8">
        <v>43</v>
      </c>
      <c r="H99" s="93" t="s">
        <v>120</v>
      </c>
      <c r="I99" s="93" t="s">
        <v>125</v>
      </c>
      <c r="J99" s="95">
        <v>1228</v>
      </c>
      <c r="K99" s="95"/>
      <c r="L99" s="9" t="s">
        <v>62</v>
      </c>
      <c r="M99" s="95" t="s">
        <v>466</v>
      </c>
      <c r="N99">
        <v>1</v>
      </c>
    </row>
    <row r="100" spans="1:14" ht="21.6" customHeight="1">
      <c r="A100" s="95" t="s">
        <v>467</v>
      </c>
      <c r="B100" s="96">
        <v>42195</v>
      </c>
      <c r="C100" s="97">
        <f t="shared" si="8"/>
        <v>6</v>
      </c>
      <c r="D100" s="95" t="s">
        <v>468</v>
      </c>
      <c r="E100" s="9" t="s">
        <v>63</v>
      </c>
      <c r="F100" s="8" t="s">
        <v>18</v>
      </c>
      <c r="G100" s="8">
        <v>46</v>
      </c>
      <c r="H100" s="93" t="s">
        <v>113</v>
      </c>
      <c r="I100" s="93" t="s">
        <v>114</v>
      </c>
      <c r="J100" s="95">
        <v>1302</v>
      </c>
      <c r="K100" s="95"/>
      <c r="L100" s="9" t="s">
        <v>62</v>
      </c>
      <c r="M100" s="95" t="s">
        <v>324</v>
      </c>
      <c r="N100">
        <v>1</v>
      </c>
    </row>
    <row r="103" spans="1:14">
      <c r="E103" s="27"/>
      <c r="G103" s="48"/>
    </row>
    <row r="112" spans="1:14">
      <c r="C112" s="40"/>
    </row>
    <row r="113" spans="3:3">
      <c r="C113" s="40"/>
    </row>
    <row r="114" spans="3:3">
      <c r="C114" s="40"/>
    </row>
    <row r="115" spans="3:3">
      <c r="C115" s="40"/>
    </row>
    <row r="116" spans="3:3">
      <c r="C116" s="40"/>
    </row>
    <row r="117" spans="3:3">
      <c r="C117" s="40"/>
    </row>
    <row r="118" spans="3:3">
      <c r="C118" s="40"/>
    </row>
    <row r="129" spans="4:4">
      <c r="D129" s="48"/>
    </row>
  </sheetData>
  <autoFilter ref="A2:M100"/>
  <mergeCells count="1">
    <mergeCell ref="A1:K1"/>
  </mergeCells>
  <phoneticPr fontId="1" type="noConversion"/>
  <pageMargins left="0.70866141732283472" right="0.70866141732283472" top="0.32" bottom="0.2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4"/>
  <sheetViews>
    <sheetView topLeftCell="A88" workbookViewId="0">
      <selection activeCell="D162" sqref="D162"/>
    </sheetView>
  </sheetViews>
  <sheetFormatPr defaultRowHeight="14.4"/>
  <cols>
    <col min="1" max="1" width="11.109375" bestFit="1" customWidth="1"/>
    <col min="2" max="2" width="12.77734375" bestFit="1" customWidth="1"/>
    <col min="3" max="3" width="14.109375" bestFit="1" customWidth="1"/>
    <col min="4" max="4" width="14.77734375" customWidth="1"/>
    <col min="6" max="6" width="12.6640625" customWidth="1"/>
    <col min="8" max="8" width="13.88671875" bestFit="1" customWidth="1"/>
  </cols>
  <sheetData>
    <row r="1" spans="1:8">
      <c r="A1" s="107" t="s">
        <v>70</v>
      </c>
      <c r="B1" s="107"/>
      <c r="C1" s="107"/>
      <c r="D1" s="107"/>
      <c r="E1" s="107"/>
      <c r="F1" s="107"/>
    </row>
    <row r="2" spans="1:8">
      <c r="A2" s="18" t="s">
        <v>71</v>
      </c>
      <c r="B2" s="108" t="s">
        <v>139</v>
      </c>
      <c r="C2" s="108"/>
      <c r="D2" s="108"/>
      <c r="E2" s="108"/>
      <c r="F2" s="108"/>
    </row>
    <row r="3" spans="1:8">
      <c r="A3" s="28" t="s">
        <v>72</v>
      </c>
      <c r="B3" s="5">
        <v>42191</v>
      </c>
      <c r="C3" s="6">
        <f>WEEKDAY(B3)</f>
        <v>2</v>
      </c>
      <c r="D3" t="s">
        <v>13</v>
      </c>
      <c r="E3" s="28" t="s">
        <v>73</v>
      </c>
      <c r="F3" s="28">
        <v>3110</v>
      </c>
    </row>
    <row r="4" spans="1:8">
      <c r="A4" s="28" t="s">
        <v>74</v>
      </c>
      <c r="B4" s="28" t="s">
        <v>5</v>
      </c>
      <c r="C4" s="28" t="s">
        <v>75</v>
      </c>
      <c r="D4" s="28" t="s">
        <v>76</v>
      </c>
      <c r="E4" s="28" t="s">
        <v>77</v>
      </c>
      <c r="F4" s="31" t="s">
        <v>265</v>
      </c>
    </row>
    <row r="5" spans="1:8">
      <c r="A5" s="28">
        <v>1</v>
      </c>
      <c r="B5" s="21" t="s">
        <v>81</v>
      </c>
      <c r="C5" s="21" t="s">
        <v>156</v>
      </c>
      <c r="D5" s="21" t="s">
        <v>157</v>
      </c>
      <c r="E5" s="28" t="s">
        <v>160</v>
      </c>
      <c r="F5" s="28"/>
      <c r="H5" s="7" t="s">
        <v>20</v>
      </c>
    </row>
    <row r="6" spans="1:8">
      <c r="A6" s="28">
        <v>2</v>
      </c>
      <c r="B6" s="23" t="s">
        <v>81</v>
      </c>
      <c r="C6" s="23" t="s">
        <v>82</v>
      </c>
      <c r="D6" s="23" t="s">
        <v>83</v>
      </c>
      <c r="E6" s="28" t="s">
        <v>161</v>
      </c>
      <c r="F6" s="28"/>
    </row>
    <row r="7" spans="1:8">
      <c r="A7" s="28">
        <v>3</v>
      </c>
      <c r="B7" s="23" t="s">
        <v>17</v>
      </c>
      <c r="C7" s="23" t="s">
        <v>140</v>
      </c>
      <c r="D7" s="23" t="s">
        <v>141</v>
      </c>
      <c r="E7" s="28" t="s">
        <v>161</v>
      </c>
      <c r="F7" s="28"/>
    </row>
    <row r="8" spans="1:8">
      <c r="A8" s="28">
        <v>4</v>
      </c>
      <c r="B8" s="23" t="s">
        <v>17</v>
      </c>
      <c r="C8" s="23" t="s">
        <v>142</v>
      </c>
      <c r="D8" s="23" t="s">
        <v>143</v>
      </c>
      <c r="E8" s="28" t="s">
        <v>161</v>
      </c>
      <c r="F8" s="28"/>
    </row>
    <row r="9" spans="1:8">
      <c r="A9" s="28">
        <v>5</v>
      </c>
      <c r="B9" s="23" t="s">
        <v>29</v>
      </c>
      <c r="C9" s="23" t="s">
        <v>107</v>
      </c>
      <c r="D9" s="23" t="s">
        <v>108</v>
      </c>
      <c r="E9" s="28" t="s">
        <v>161</v>
      </c>
      <c r="F9" s="28"/>
    </row>
    <row r="10" spans="1:8">
      <c r="A10" s="49">
        <v>6</v>
      </c>
      <c r="B10" s="23" t="s">
        <v>18</v>
      </c>
      <c r="C10" s="23" t="s">
        <v>144</v>
      </c>
      <c r="D10" s="23" t="s">
        <v>145</v>
      </c>
      <c r="E10" s="28" t="s">
        <v>161</v>
      </c>
      <c r="F10" s="28"/>
    </row>
    <row r="11" spans="1:8">
      <c r="A11" s="107" t="s">
        <v>70</v>
      </c>
      <c r="B11" s="107"/>
      <c r="C11" s="107"/>
      <c r="D11" s="107"/>
      <c r="E11" s="107"/>
      <c r="F11" s="107"/>
    </row>
    <row r="12" spans="1:8">
      <c r="A12" s="18" t="s">
        <v>71</v>
      </c>
      <c r="B12" s="108" t="s">
        <v>139</v>
      </c>
      <c r="C12" s="108"/>
      <c r="D12" s="108"/>
      <c r="E12" s="108"/>
      <c r="F12" s="108"/>
    </row>
    <row r="13" spans="1:8">
      <c r="A13" s="28" t="s">
        <v>72</v>
      </c>
      <c r="B13" s="5">
        <v>42191</v>
      </c>
      <c r="C13" s="6">
        <f>WEEKDAY(B13)</f>
        <v>2</v>
      </c>
      <c r="D13" t="s">
        <v>13</v>
      </c>
      <c r="E13" s="28" t="s">
        <v>73</v>
      </c>
      <c r="F13" s="28">
        <v>3310</v>
      </c>
    </row>
    <row r="14" spans="1:8">
      <c r="A14" s="28" t="s">
        <v>74</v>
      </c>
      <c r="B14" s="28" t="s">
        <v>5</v>
      </c>
      <c r="C14" s="28" t="s">
        <v>75</v>
      </c>
      <c r="D14" s="28" t="s">
        <v>76</v>
      </c>
      <c r="E14" s="28" t="s">
        <v>77</v>
      </c>
      <c r="F14" s="31" t="s">
        <v>265</v>
      </c>
    </row>
    <row r="15" spans="1:8">
      <c r="A15" s="28">
        <v>1</v>
      </c>
      <c r="B15" s="21" t="s">
        <v>29</v>
      </c>
      <c r="C15" s="21" t="s">
        <v>158</v>
      </c>
      <c r="D15" s="21" t="s">
        <v>159</v>
      </c>
      <c r="E15" s="28" t="s">
        <v>160</v>
      </c>
      <c r="F15" s="28"/>
      <c r="H15" s="29" t="s">
        <v>22</v>
      </c>
    </row>
    <row r="16" spans="1:8">
      <c r="A16" s="28">
        <v>2</v>
      </c>
      <c r="B16" s="23" t="s">
        <v>18</v>
      </c>
      <c r="C16" s="23" t="s">
        <v>146</v>
      </c>
      <c r="D16" s="23" t="s">
        <v>147</v>
      </c>
      <c r="E16" s="28" t="s">
        <v>161</v>
      </c>
      <c r="F16" s="28"/>
    </row>
    <row r="17" spans="1:8">
      <c r="A17" s="28">
        <v>3</v>
      </c>
      <c r="B17" s="23" t="s">
        <v>30</v>
      </c>
      <c r="C17" s="23" t="s">
        <v>148</v>
      </c>
      <c r="D17" s="23" t="s">
        <v>149</v>
      </c>
      <c r="E17" s="28" t="s">
        <v>161</v>
      </c>
      <c r="F17" s="28"/>
    </row>
    <row r="18" spans="1:8">
      <c r="A18" s="28">
        <v>4</v>
      </c>
      <c r="B18" s="23" t="s">
        <v>30</v>
      </c>
      <c r="C18" s="23" t="s">
        <v>150</v>
      </c>
      <c r="D18" s="23" t="s">
        <v>151</v>
      </c>
      <c r="E18" s="28" t="s">
        <v>161</v>
      </c>
      <c r="F18" s="28"/>
    </row>
    <row r="19" spans="1:8">
      <c r="A19" s="28">
        <v>5</v>
      </c>
      <c r="B19" s="23" t="s">
        <v>16</v>
      </c>
      <c r="C19" s="23" t="s">
        <v>152</v>
      </c>
      <c r="D19" s="23" t="s">
        <v>153</v>
      </c>
      <c r="E19" s="28" t="s">
        <v>161</v>
      </c>
      <c r="F19" s="28"/>
    </row>
    <row r="20" spans="1:8">
      <c r="A20" s="28">
        <v>6</v>
      </c>
      <c r="B20" s="23" t="s">
        <v>16</v>
      </c>
      <c r="C20" s="23" t="s">
        <v>154</v>
      </c>
      <c r="D20" s="23" t="s">
        <v>155</v>
      </c>
      <c r="E20" s="28" t="s">
        <v>161</v>
      </c>
      <c r="F20" s="28"/>
    </row>
    <row r="21" spans="1:8" s="40" customFormat="1">
      <c r="A21" s="50"/>
      <c r="B21" s="51"/>
      <c r="C21" s="51"/>
      <c r="D21" s="51"/>
      <c r="E21" s="50"/>
      <c r="F21" s="50"/>
    </row>
    <row r="22" spans="1:8">
      <c r="A22" s="107" t="s">
        <v>70</v>
      </c>
      <c r="B22" s="107"/>
      <c r="C22" s="107"/>
      <c r="D22" s="107"/>
      <c r="E22" s="107"/>
      <c r="F22" s="107"/>
    </row>
    <row r="23" spans="1:8">
      <c r="A23" s="18" t="s">
        <v>71</v>
      </c>
      <c r="B23" s="108" t="s">
        <v>180</v>
      </c>
      <c r="C23" s="108"/>
      <c r="D23" s="108"/>
      <c r="E23" s="108"/>
      <c r="F23" s="108"/>
    </row>
    <row r="24" spans="1:8">
      <c r="A24" s="28" t="s">
        <v>72</v>
      </c>
      <c r="B24" s="24">
        <v>42192</v>
      </c>
      <c r="C24" s="25">
        <f t="shared" ref="C24" si="0">WEEKDAY(B24)</f>
        <v>3</v>
      </c>
      <c r="D24" s="14" t="s">
        <v>13</v>
      </c>
      <c r="E24" s="31" t="s">
        <v>73</v>
      </c>
      <c r="F24" s="69">
        <v>5524</v>
      </c>
      <c r="H24" t="s">
        <v>472</v>
      </c>
    </row>
    <row r="25" spans="1:8">
      <c r="A25" s="28" t="s">
        <v>74</v>
      </c>
      <c r="B25" s="28" t="s">
        <v>5</v>
      </c>
      <c r="C25" s="28" t="s">
        <v>75</v>
      </c>
      <c r="D25" s="28" t="s">
        <v>76</v>
      </c>
      <c r="E25" s="28" t="s">
        <v>77</v>
      </c>
      <c r="F25" s="31" t="s">
        <v>265</v>
      </c>
    </row>
    <row r="26" spans="1:8" s="40" customFormat="1" ht="18" customHeight="1">
      <c r="A26" s="28">
        <v>1</v>
      </c>
      <c r="B26" s="23" t="s">
        <v>109</v>
      </c>
      <c r="C26" s="23" t="s">
        <v>162</v>
      </c>
      <c r="D26" s="23" t="s">
        <v>163</v>
      </c>
      <c r="E26" s="31" t="s">
        <v>277</v>
      </c>
      <c r="F26" s="28"/>
    </row>
    <row r="27" spans="1:8" s="40" customFormat="1" ht="18" customHeight="1">
      <c r="A27" s="28">
        <v>2</v>
      </c>
      <c r="B27" s="23" t="s">
        <v>164</v>
      </c>
      <c r="C27" s="23" t="s">
        <v>165</v>
      </c>
      <c r="D27" s="23" t="s">
        <v>166</v>
      </c>
      <c r="E27" s="31" t="s">
        <v>277</v>
      </c>
      <c r="F27" s="28"/>
    </row>
    <row r="28" spans="1:8" s="40" customFormat="1" ht="18" customHeight="1">
      <c r="A28" s="28">
        <v>3</v>
      </c>
      <c r="B28" s="23" t="s">
        <v>29</v>
      </c>
      <c r="C28" s="23" t="s">
        <v>167</v>
      </c>
      <c r="D28" s="23" t="s">
        <v>168</v>
      </c>
      <c r="E28" s="31" t="s">
        <v>277</v>
      </c>
      <c r="F28" s="28"/>
      <c r="H28" s="42" t="s">
        <v>179</v>
      </c>
    </row>
    <row r="29" spans="1:8" s="40" customFormat="1" ht="18" customHeight="1">
      <c r="A29" s="28">
        <v>4</v>
      </c>
      <c r="B29" s="23" t="s">
        <v>169</v>
      </c>
      <c r="C29" s="23" t="s">
        <v>170</v>
      </c>
      <c r="D29" s="23" t="s">
        <v>171</v>
      </c>
      <c r="E29" s="31" t="s">
        <v>277</v>
      </c>
      <c r="F29" s="28"/>
    </row>
    <row r="30" spans="1:8" s="40" customFormat="1" ht="18" customHeight="1">
      <c r="A30" s="28">
        <v>5</v>
      </c>
      <c r="B30" s="23" t="s">
        <v>172</v>
      </c>
      <c r="C30" s="23" t="s">
        <v>173</v>
      </c>
      <c r="D30" s="23" t="s">
        <v>174</v>
      </c>
      <c r="E30" s="31" t="s">
        <v>277</v>
      </c>
      <c r="F30" s="28"/>
    </row>
    <row r="31" spans="1:8" s="40" customFormat="1" ht="18" customHeight="1">
      <c r="A31" s="28">
        <v>6</v>
      </c>
      <c r="B31" s="23" t="s">
        <v>33</v>
      </c>
      <c r="C31" s="23" t="s">
        <v>175</v>
      </c>
      <c r="D31" s="23" t="s">
        <v>176</v>
      </c>
      <c r="E31" s="31" t="s">
        <v>277</v>
      </c>
      <c r="F31" s="28"/>
    </row>
    <row r="32" spans="1:8" s="40" customFormat="1" ht="18" customHeight="1">
      <c r="A32" s="28">
        <v>7</v>
      </c>
      <c r="B32" s="23" t="s">
        <v>33</v>
      </c>
      <c r="C32" s="23" t="s">
        <v>177</v>
      </c>
      <c r="D32" s="23" t="s">
        <v>178</v>
      </c>
      <c r="E32" s="31" t="s">
        <v>277</v>
      </c>
      <c r="F32" s="28"/>
    </row>
    <row r="33" spans="1:6" s="40" customFormat="1" ht="18" customHeight="1">
      <c r="A33" s="31">
        <v>8</v>
      </c>
      <c r="B33" s="23" t="s">
        <v>478</v>
      </c>
      <c r="C33" s="23">
        <v>12011041216</v>
      </c>
      <c r="D33" s="23" t="s">
        <v>479</v>
      </c>
      <c r="E33" s="31" t="s">
        <v>277</v>
      </c>
      <c r="F33" s="31"/>
    </row>
    <row r="34" spans="1:6" s="40" customFormat="1" ht="18" customHeight="1">
      <c r="A34" s="18" t="s">
        <v>71</v>
      </c>
      <c r="B34" s="108" t="s">
        <v>181</v>
      </c>
      <c r="C34" s="108"/>
      <c r="D34" s="108"/>
      <c r="E34" s="108"/>
      <c r="F34" s="108"/>
    </row>
    <row r="35" spans="1:6">
      <c r="A35" s="31" t="s">
        <v>74</v>
      </c>
      <c r="B35" s="31" t="s">
        <v>5</v>
      </c>
      <c r="C35" s="31" t="s">
        <v>75</v>
      </c>
      <c r="D35" s="31" t="s">
        <v>76</v>
      </c>
      <c r="E35" s="31" t="s">
        <v>77</v>
      </c>
      <c r="F35" s="31" t="s">
        <v>265</v>
      </c>
    </row>
    <row r="36" spans="1:6" s="40" customFormat="1" ht="22.8" customHeight="1">
      <c r="A36" s="28">
        <v>1</v>
      </c>
      <c r="B36" s="23" t="s">
        <v>29</v>
      </c>
      <c r="C36" s="23" t="s">
        <v>167</v>
      </c>
      <c r="D36" s="23" t="s">
        <v>168</v>
      </c>
      <c r="E36" s="31" t="s">
        <v>469</v>
      </c>
      <c r="F36" s="28"/>
    </row>
    <row r="37" spans="1:6" s="40" customFormat="1">
      <c r="A37" s="50"/>
      <c r="B37" s="51"/>
      <c r="C37" s="51"/>
      <c r="D37" s="51"/>
      <c r="E37" s="50"/>
      <c r="F37" s="50"/>
    </row>
    <row r="38" spans="1:6">
      <c r="A38" s="107" t="s">
        <v>70</v>
      </c>
      <c r="B38" s="107"/>
      <c r="C38" s="107"/>
      <c r="D38" s="107"/>
      <c r="E38" s="107"/>
      <c r="F38" s="107"/>
    </row>
    <row r="39" spans="1:6">
      <c r="A39" s="18" t="s">
        <v>71</v>
      </c>
      <c r="B39" s="109" t="s">
        <v>25</v>
      </c>
      <c r="C39" s="108"/>
      <c r="D39" s="108"/>
      <c r="E39" s="108"/>
      <c r="F39" s="108"/>
    </row>
    <row r="40" spans="1:6">
      <c r="A40" s="19" t="s">
        <v>72</v>
      </c>
      <c r="B40" s="5">
        <v>42192</v>
      </c>
      <c r="C40" s="6">
        <f>WEEKDAY(B40)</f>
        <v>3</v>
      </c>
      <c r="D40" t="s">
        <v>13</v>
      </c>
      <c r="E40" s="19" t="s">
        <v>73</v>
      </c>
      <c r="F40" s="14">
        <v>3404</v>
      </c>
    </row>
    <row r="41" spans="1:6">
      <c r="A41" s="19" t="s">
        <v>74</v>
      </c>
      <c r="B41" s="19" t="s">
        <v>5</v>
      </c>
      <c r="C41" s="19" t="s">
        <v>75</v>
      </c>
      <c r="D41" s="19" t="s">
        <v>76</v>
      </c>
      <c r="E41" s="19" t="s">
        <v>77</v>
      </c>
      <c r="F41" s="31" t="s">
        <v>265</v>
      </c>
    </row>
    <row r="42" spans="1:6">
      <c r="A42" s="20">
        <v>1</v>
      </c>
      <c r="B42" s="23" t="s">
        <v>78</v>
      </c>
      <c r="C42" s="23" t="s">
        <v>79</v>
      </c>
      <c r="D42" s="23" t="s">
        <v>80</v>
      </c>
      <c r="E42" s="22" t="s">
        <v>87</v>
      </c>
      <c r="F42" s="20"/>
    </row>
    <row r="43" spans="1:6">
      <c r="A43" s="14">
        <v>2</v>
      </c>
      <c r="B43" s="23" t="s">
        <v>81</v>
      </c>
      <c r="C43" s="23" t="s">
        <v>82</v>
      </c>
      <c r="D43" s="23" t="s">
        <v>83</v>
      </c>
      <c r="E43" s="22" t="s">
        <v>87</v>
      </c>
      <c r="F43" s="10"/>
    </row>
    <row r="44" spans="1:6">
      <c r="A44" s="14">
        <v>3</v>
      </c>
      <c r="B44" s="21" t="s">
        <v>84</v>
      </c>
      <c r="C44" s="21" t="s">
        <v>85</v>
      </c>
      <c r="D44" s="21" t="s">
        <v>86</v>
      </c>
      <c r="E44" s="26" t="s">
        <v>88</v>
      </c>
      <c r="F44" s="10"/>
    </row>
    <row r="47" spans="1:6">
      <c r="A47" s="107" t="s">
        <v>70</v>
      </c>
      <c r="B47" s="107"/>
      <c r="C47" s="107"/>
      <c r="D47" s="107"/>
      <c r="E47" s="107"/>
      <c r="F47" s="107"/>
    </row>
    <row r="48" spans="1:6">
      <c r="A48" s="18" t="s">
        <v>71</v>
      </c>
      <c r="B48" s="109" t="s">
        <v>52</v>
      </c>
      <c r="C48" s="108"/>
      <c r="D48" s="108"/>
      <c r="E48" s="108"/>
      <c r="F48" s="108"/>
    </row>
    <row r="49" spans="1:6">
      <c r="A49" s="31" t="s">
        <v>72</v>
      </c>
      <c r="B49" s="24">
        <v>42192</v>
      </c>
      <c r="C49" s="25">
        <f t="shared" ref="C49" si="1">WEEKDAY(B49)</f>
        <v>3</v>
      </c>
      <c r="D49" s="14" t="s">
        <v>24</v>
      </c>
      <c r="E49" s="31" t="s">
        <v>73</v>
      </c>
      <c r="F49" s="31">
        <v>3416</v>
      </c>
    </row>
    <row r="50" spans="1:6">
      <c r="A50" s="31" t="s">
        <v>74</v>
      </c>
      <c r="B50" s="31" t="s">
        <v>5</v>
      </c>
      <c r="C50" s="31" t="s">
        <v>75</v>
      </c>
      <c r="D50" s="31" t="s">
        <v>76</v>
      </c>
      <c r="E50" s="31" t="s">
        <v>77</v>
      </c>
      <c r="F50" s="31" t="s">
        <v>265</v>
      </c>
    </row>
    <row r="51" spans="1:6">
      <c r="A51" s="14">
        <v>1</v>
      </c>
      <c r="B51" s="23" t="s">
        <v>89</v>
      </c>
      <c r="C51" s="23" t="s">
        <v>90</v>
      </c>
      <c r="D51" s="23" t="s">
        <v>91</v>
      </c>
      <c r="E51" s="22" t="s">
        <v>87</v>
      </c>
      <c r="F51" s="14"/>
    </row>
    <row r="52" spans="1:6">
      <c r="A52" s="14">
        <v>2</v>
      </c>
      <c r="B52" s="23" t="s">
        <v>92</v>
      </c>
      <c r="C52" s="23" t="s">
        <v>93</v>
      </c>
      <c r="D52" s="23" t="s">
        <v>94</v>
      </c>
      <c r="E52" s="22" t="s">
        <v>87</v>
      </c>
      <c r="F52" s="14"/>
    </row>
    <row r="53" spans="1:6" ht="15.6">
      <c r="A53" s="14">
        <v>3</v>
      </c>
      <c r="B53" s="79" t="s">
        <v>262</v>
      </c>
      <c r="C53" s="80">
        <v>22012044198</v>
      </c>
      <c r="D53" s="79" t="s">
        <v>263</v>
      </c>
      <c r="E53" s="22" t="s">
        <v>87</v>
      </c>
      <c r="F53" s="14"/>
    </row>
    <row r="54" spans="1:6">
      <c r="A54" s="107" t="s">
        <v>70</v>
      </c>
      <c r="B54" s="107"/>
      <c r="C54" s="107"/>
      <c r="D54" s="107"/>
      <c r="E54" s="107"/>
      <c r="F54" s="107"/>
    </row>
    <row r="55" spans="1:6">
      <c r="A55" s="18" t="s">
        <v>71</v>
      </c>
      <c r="B55" s="108" t="s">
        <v>274</v>
      </c>
      <c r="C55" s="108"/>
      <c r="D55" s="108"/>
      <c r="E55" s="108"/>
      <c r="F55" s="108"/>
    </row>
    <row r="56" spans="1:6">
      <c r="A56" s="31" t="s">
        <v>72</v>
      </c>
      <c r="B56" s="24">
        <v>42193</v>
      </c>
      <c r="C56" s="25">
        <f t="shared" ref="C56" si="2">WEEKDAY(B56)</f>
        <v>4</v>
      </c>
      <c r="D56" s="14" t="s">
        <v>13</v>
      </c>
      <c r="E56" s="31" t="s">
        <v>73</v>
      </c>
      <c r="F56" s="31">
        <v>4203</v>
      </c>
    </row>
    <row r="57" spans="1:6">
      <c r="A57" s="31" t="s">
        <v>74</v>
      </c>
      <c r="B57" s="31" t="s">
        <v>5</v>
      </c>
      <c r="C57" s="31" t="s">
        <v>75</v>
      </c>
      <c r="D57" s="31" t="s">
        <v>76</v>
      </c>
      <c r="E57" s="31" t="s">
        <v>77</v>
      </c>
      <c r="F57" s="31" t="s">
        <v>265</v>
      </c>
    </row>
    <row r="58" spans="1:6" ht="15.6">
      <c r="A58" s="31">
        <v>1</v>
      </c>
      <c r="B58" s="91" t="s">
        <v>251</v>
      </c>
      <c r="C58" s="90" t="s">
        <v>275</v>
      </c>
      <c r="D58" s="89" t="s">
        <v>276</v>
      </c>
      <c r="E58" s="31" t="s">
        <v>277</v>
      </c>
      <c r="F58" s="31"/>
    </row>
    <row r="59" spans="1:6">
      <c r="A59" s="50"/>
      <c r="B59" s="50"/>
      <c r="C59" s="50"/>
      <c r="D59" s="50"/>
      <c r="E59" s="50"/>
      <c r="F59" s="50"/>
    </row>
    <row r="61" spans="1:6">
      <c r="A61" s="107" t="s">
        <v>70</v>
      </c>
      <c r="B61" s="107"/>
      <c r="C61" s="107"/>
      <c r="D61" s="107"/>
      <c r="E61" s="107"/>
      <c r="F61" s="107"/>
    </row>
    <row r="62" spans="1:6">
      <c r="A62" s="18" t="s">
        <v>71</v>
      </c>
      <c r="B62" s="108" t="s">
        <v>98</v>
      </c>
      <c r="C62" s="108"/>
      <c r="D62" s="108"/>
      <c r="E62" s="108"/>
      <c r="F62" s="108"/>
    </row>
    <row r="63" spans="1:6">
      <c r="A63" s="19" t="s">
        <v>72</v>
      </c>
      <c r="B63" s="5">
        <v>42193</v>
      </c>
      <c r="C63" s="6">
        <f>WEEKDAY(B63)</f>
        <v>4</v>
      </c>
      <c r="D63" s="17" t="s">
        <v>112</v>
      </c>
      <c r="E63" s="19" t="s">
        <v>73</v>
      </c>
      <c r="F63" s="19">
        <v>115</v>
      </c>
    </row>
    <row r="64" spans="1:6">
      <c r="A64" s="19" t="s">
        <v>74</v>
      </c>
      <c r="B64" s="19" t="s">
        <v>5</v>
      </c>
      <c r="C64" s="19" t="s">
        <v>75</v>
      </c>
      <c r="D64" s="19" t="s">
        <v>76</v>
      </c>
      <c r="E64" s="19" t="s">
        <v>77</v>
      </c>
      <c r="F64" s="31" t="s">
        <v>265</v>
      </c>
    </row>
    <row r="65" spans="1:6">
      <c r="A65" s="14">
        <v>1</v>
      </c>
      <c r="B65" s="23" t="s">
        <v>95</v>
      </c>
      <c r="C65" s="23" t="s">
        <v>96</v>
      </c>
      <c r="D65" s="23" t="s">
        <v>97</v>
      </c>
      <c r="E65" s="22" t="s">
        <v>87</v>
      </c>
      <c r="F65" s="14"/>
    </row>
    <row r="66" spans="1:6">
      <c r="A66" s="14">
        <v>2</v>
      </c>
      <c r="B66" s="23" t="s">
        <v>92</v>
      </c>
      <c r="C66" s="23" t="s">
        <v>93</v>
      </c>
      <c r="D66" s="23" t="s">
        <v>94</v>
      </c>
      <c r="E66" s="22" t="s">
        <v>87</v>
      </c>
      <c r="F66" s="14"/>
    </row>
    <row r="68" spans="1:6">
      <c r="A68" s="107" t="s">
        <v>70</v>
      </c>
      <c r="B68" s="107"/>
      <c r="C68" s="107"/>
      <c r="D68" s="107"/>
      <c r="E68" s="107"/>
      <c r="F68" s="107"/>
    </row>
    <row r="69" spans="1:6">
      <c r="A69" s="18" t="s">
        <v>71</v>
      </c>
      <c r="B69" s="108" t="s">
        <v>104</v>
      </c>
      <c r="C69" s="108"/>
      <c r="D69" s="108"/>
      <c r="E69" s="108"/>
      <c r="F69" s="108"/>
    </row>
    <row r="70" spans="1:6">
      <c r="A70" s="19" t="s">
        <v>72</v>
      </c>
      <c r="B70" s="5">
        <v>42193</v>
      </c>
      <c r="C70" s="6">
        <f t="shared" ref="C70" si="3">WEEKDAY(B70)</f>
        <v>4</v>
      </c>
      <c r="D70" t="s">
        <v>24</v>
      </c>
      <c r="E70" s="19" t="s">
        <v>73</v>
      </c>
      <c r="F70" s="19">
        <v>1205</v>
      </c>
    </row>
    <row r="71" spans="1:6">
      <c r="A71" s="19" t="s">
        <v>74</v>
      </c>
      <c r="B71" s="19" t="s">
        <v>5</v>
      </c>
      <c r="C71" s="19" t="s">
        <v>75</v>
      </c>
      <c r="D71" s="19" t="s">
        <v>76</v>
      </c>
      <c r="E71" s="19" t="s">
        <v>77</v>
      </c>
      <c r="F71" s="31" t="s">
        <v>265</v>
      </c>
    </row>
    <row r="72" spans="1:6">
      <c r="A72" s="14">
        <v>1</v>
      </c>
      <c r="B72" s="23" t="s">
        <v>99</v>
      </c>
      <c r="C72" s="23" t="s">
        <v>100</v>
      </c>
      <c r="D72" s="23" t="s">
        <v>101</v>
      </c>
      <c r="E72" s="22" t="s">
        <v>87</v>
      </c>
      <c r="F72" s="14"/>
    </row>
    <row r="73" spans="1:6">
      <c r="A73" s="14">
        <v>2</v>
      </c>
      <c r="B73" s="23" t="s">
        <v>20</v>
      </c>
      <c r="C73" s="23" t="s">
        <v>102</v>
      </c>
      <c r="D73" s="23" t="s">
        <v>103</v>
      </c>
      <c r="E73" s="22" t="s">
        <v>87</v>
      </c>
      <c r="F73" s="14"/>
    </row>
    <row r="74" spans="1:6" ht="15.6">
      <c r="A74" s="42">
        <v>3</v>
      </c>
      <c r="B74" s="85" t="s">
        <v>256</v>
      </c>
      <c r="C74" s="87" t="s">
        <v>266</v>
      </c>
      <c r="D74" s="85" t="s">
        <v>267</v>
      </c>
      <c r="E74" s="22" t="s">
        <v>87</v>
      </c>
      <c r="F74" s="14"/>
    </row>
    <row r="75" spans="1:6" ht="15.6">
      <c r="A75" s="14">
        <v>4</v>
      </c>
      <c r="B75" s="85" t="s">
        <v>256</v>
      </c>
      <c r="C75" s="87" t="s">
        <v>268</v>
      </c>
      <c r="D75" s="85" t="s">
        <v>269</v>
      </c>
      <c r="E75" s="22" t="s">
        <v>87</v>
      </c>
      <c r="F75" s="14"/>
    </row>
    <row r="76" spans="1:6" ht="15.6">
      <c r="A76" s="14">
        <v>5</v>
      </c>
      <c r="B76" s="86" t="s">
        <v>92</v>
      </c>
      <c r="C76" s="87" t="s">
        <v>260</v>
      </c>
      <c r="D76" s="85" t="s">
        <v>261</v>
      </c>
      <c r="E76" s="22" t="s">
        <v>87</v>
      </c>
      <c r="F76" s="14"/>
    </row>
    <row r="77" spans="1:6">
      <c r="A77" s="42">
        <v>6</v>
      </c>
      <c r="B77" s="85" t="s">
        <v>270</v>
      </c>
      <c r="C77" s="85">
        <v>22012043012</v>
      </c>
      <c r="D77" s="85" t="s">
        <v>271</v>
      </c>
      <c r="E77" s="22" t="s">
        <v>87</v>
      </c>
      <c r="F77" s="14"/>
    </row>
    <row r="78" spans="1:6">
      <c r="A78" s="14">
        <v>7</v>
      </c>
      <c r="B78" s="85" t="s">
        <v>270</v>
      </c>
      <c r="C78" s="88" t="s">
        <v>272</v>
      </c>
      <c r="D78" s="88" t="s">
        <v>273</v>
      </c>
      <c r="E78" s="22" t="s">
        <v>87</v>
      </c>
      <c r="F78" s="10"/>
    </row>
    <row r="80" spans="1:6">
      <c r="A80" s="107" t="s">
        <v>70</v>
      </c>
      <c r="B80" s="107"/>
      <c r="C80" s="107"/>
      <c r="D80" s="107"/>
      <c r="E80" s="107"/>
      <c r="F80" s="107"/>
    </row>
    <row r="81" spans="1:6">
      <c r="A81" s="18" t="s">
        <v>71</v>
      </c>
      <c r="B81" s="108" t="s">
        <v>250</v>
      </c>
      <c r="C81" s="108"/>
      <c r="D81" s="108"/>
      <c r="E81" s="108"/>
      <c r="F81" s="108"/>
    </row>
    <row r="82" spans="1:6">
      <c r="A82" s="31" t="s">
        <v>72</v>
      </c>
      <c r="B82" s="54">
        <v>42194</v>
      </c>
      <c r="C82" s="55">
        <f>WEEKDAY(B82)</f>
        <v>5</v>
      </c>
      <c r="D82" s="10" t="s">
        <v>23</v>
      </c>
      <c r="E82" s="31" t="s">
        <v>73</v>
      </c>
      <c r="F82" s="31">
        <v>1204</v>
      </c>
    </row>
    <row r="83" spans="1:6">
      <c r="A83" s="31" t="s">
        <v>74</v>
      </c>
      <c r="B83" s="31" t="s">
        <v>5</v>
      </c>
      <c r="C83" s="31" t="s">
        <v>75</v>
      </c>
      <c r="D83" s="31" t="s">
        <v>76</v>
      </c>
      <c r="E83" s="31" t="s">
        <v>77</v>
      </c>
      <c r="F83" s="31" t="s">
        <v>265</v>
      </c>
    </row>
    <row r="84" spans="1:6">
      <c r="A84" s="14">
        <v>1</v>
      </c>
      <c r="B84" s="23" t="s">
        <v>109</v>
      </c>
      <c r="C84" s="23" t="s">
        <v>162</v>
      </c>
      <c r="D84" s="23" t="s">
        <v>163</v>
      </c>
      <c r="E84" s="14" t="s">
        <v>161</v>
      </c>
      <c r="F84" s="14"/>
    </row>
    <row r="85" spans="1:6">
      <c r="A85" s="14">
        <v>2</v>
      </c>
      <c r="B85" s="23" t="s">
        <v>109</v>
      </c>
      <c r="C85" s="23" t="s">
        <v>223</v>
      </c>
      <c r="D85" s="23" t="s">
        <v>224</v>
      </c>
      <c r="E85" s="14" t="s">
        <v>161</v>
      </c>
      <c r="F85" s="14"/>
    </row>
    <row r="86" spans="1:6">
      <c r="A86" s="14">
        <v>3</v>
      </c>
      <c r="B86" s="23" t="s">
        <v>18</v>
      </c>
      <c r="C86" s="23" t="s">
        <v>144</v>
      </c>
      <c r="D86" s="23" t="s">
        <v>145</v>
      </c>
      <c r="E86" s="14" t="s">
        <v>161</v>
      </c>
      <c r="F86" s="14"/>
    </row>
    <row r="87" spans="1:6">
      <c r="A87" s="14">
        <v>4</v>
      </c>
      <c r="B87" s="23" t="s">
        <v>30</v>
      </c>
      <c r="C87" s="23" t="s">
        <v>225</v>
      </c>
      <c r="D87" s="23" t="s">
        <v>226</v>
      </c>
      <c r="E87" s="14" t="s">
        <v>161</v>
      </c>
      <c r="F87" s="14"/>
    </row>
    <row r="88" spans="1:6">
      <c r="A88" s="14">
        <v>5</v>
      </c>
      <c r="B88" s="23" t="s">
        <v>30</v>
      </c>
      <c r="C88" s="23" t="s">
        <v>215</v>
      </c>
      <c r="D88" s="23" t="s">
        <v>216</v>
      </c>
      <c r="E88" s="14" t="s">
        <v>161</v>
      </c>
      <c r="F88" s="14"/>
    </row>
    <row r="89" spans="1:6">
      <c r="A89" s="14">
        <v>6</v>
      </c>
      <c r="B89" s="23" t="s">
        <v>16</v>
      </c>
      <c r="C89" s="23" t="s">
        <v>227</v>
      </c>
      <c r="D89" s="23" t="s">
        <v>228</v>
      </c>
      <c r="E89" s="14" t="s">
        <v>161</v>
      </c>
      <c r="F89" s="14"/>
    </row>
    <row r="90" spans="1:6">
      <c r="A90" s="14">
        <v>7</v>
      </c>
      <c r="B90" s="23" t="s">
        <v>16</v>
      </c>
      <c r="C90" s="23" t="s">
        <v>152</v>
      </c>
      <c r="D90" s="23" t="s">
        <v>153</v>
      </c>
      <c r="E90" s="14" t="s">
        <v>161</v>
      </c>
      <c r="F90" s="14"/>
    </row>
    <row r="91" spans="1:6">
      <c r="A91" s="14">
        <v>8</v>
      </c>
      <c r="B91" s="23" t="s">
        <v>16</v>
      </c>
      <c r="C91" s="23" t="s">
        <v>229</v>
      </c>
      <c r="D91" s="23" t="s">
        <v>230</v>
      </c>
      <c r="E91" s="14" t="s">
        <v>161</v>
      </c>
      <c r="F91" s="14"/>
    </row>
    <row r="92" spans="1:6">
      <c r="A92" s="14">
        <v>9</v>
      </c>
      <c r="B92" s="23" t="s">
        <v>16</v>
      </c>
      <c r="C92" s="23" t="s">
        <v>217</v>
      </c>
      <c r="D92" s="23" t="s">
        <v>218</v>
      </c>
      <c r="E92" s="14" t="s">
        <v>161</v>
      </c>
      <c r="F92" s="14"/>
    </row>
    <row r="93" spans="1:6">
      <c r="A93" s="14">
        <v>10</v>
      </c>
      <c r="B93" s="23" t="s">
        <v>16</v>
      </c>
      <c r="C93" s="23" t="s">
        <v>231</v>
      </c>
      <c r="D93" s="23" t="s">
        <v>232</v>
      </c>
      <c r="E93" s="14" t="s">
        <v>161</v>
      </c>
      <c r="F93" s="14"/>
    </row>
    <row r="94" spans="1:6">
      <c r="A94" s="14">
        <v>11</v>
      </c>
      <c r="B94" s="23" t="s">
        <v>16</v>
      </c>
      <c r="C94" s="23" t="s">
        <v>233</v>
      </c>
      <c r="D94" s="23" t="s">
        <v>234</v>
      </c>
      <c r="E94" s="14" t="s">
        <v>161</v>
      </c>
      <c r="F94" s="14"/>
    </row>
    <row r="95" spans="1:6">
      <c r="A95" s="14">
        <v>12</v>
      </c>
      <c r="B95" s="23" t="s">
        <v>169</v>
      </c>
      <c r="C95" s="23" t="s">
        <v>170</v>
      </c>
      <c r="D95" s="23" t="s">
        <v>171</v>
      </c>
      <c r="E95" s="14" t="s">
        <v>161</v>
      </c>
      <c r="F95" s="14"/>
    </row>
    <row r="96" spans="1:6">
      <c r="A96" s="14">
        <v>13</v>
      </c>
      <c r="B96" s="23" t="s">
        <v>20</v>
      </c>
      <c r="C96" s="23" t="s">
        <v>102</v>
      </c>
      <c r="D96" s="23" t="s">
        <v>103</v>
      </c>
      <c r="E96" s="14" t="s">
        <v>161</v>
      </c>
      <c r="F96" s="14"/>
    </row>
    <row r="97" spans="1:6">
      <c r="A97" s="14">
        <v>14</v>
      </c>
      <c r="B97" s="23" t="s">
        <v>57</v>
      </c>
      <c r="C97" s="23" t="s">
        <v>235</v>
      </c>
      <c r="D97" s="23" t="s">
        <v>236</v>
      </c>
      <c r="E97" s="14" t="s">
        <v>161</v>
      </c>
      <c r="F97" s="14"/>
    </row>
    <row r="98" spans="1:6">
      <c r="A98" s="14">
        <v>15</v>
      </c>
      <c r="B98" s="23" t="s">
        <v>57</v>
      </c>
      <c r="C98" s="23" t="s">
        <v>237</v>
      </c>
      <c r="D98" s="23" t="s">
        <v>238</v>
      </c>
      <c r="E98" s="14" t="s">
        <v>161</v>
      </c>
      <c r="F98" s="14"/>
    </row>
    <row r="99" spans="1:6">
      <c r="A99" s="14">
        <v>16</v>
      </c>
      <c r="B99" s="23" t="s">
        <v>172</v>
      </c>
      <c r="C99" s="23" t="s">
        <v>239</v>
      </c>
      <c r="D99" s="23" t="s">
        <v>240</v>
      </c>
      <c r="E99" s="14" t="s">
        <v>161</v>
      </c>
      <c r="F99" s="14"/>
    </row>
    <row r="100" spans="1:6">
      <c r="A100" s="14">
        <v>17</v>
      </c>
      <c r="B100" s="23" t="s">
        <v>33</v>
      </c>
      <c r="C100" s="23" t="s">
        <v>175</v>
      </c>
      <c r="D100" s="23" t="s">
        <v>176</v>
      </c>
      <c r="E100" s="14" t="s">
        <v>161</v>
      </c>
      <c r="F100" s="14"/>
    </row>
    <row r="101" spans="1:6">
      <c r="A101" s="14">
        <v>18</v>
      </c>
      <c r="B101" s="23" t="s">
        <v>241</v>
      </c>
      <c r="C101" s="23" t="s">
        <v>242</v>
      </c>
      <c r="D101" s="23" t="s">
        <v>243</v>
      </c>
      <c r="E101" s="14" t="s">
        <v>161</v>
      </c>
      <c r="F101" s="14"/>
    </row>
    <row r="102" spans="1:6">
      <c r="A102" s="14">
        <v>19</v>
      </c>
      <c r="B102" s="23" t="s">
        <v>241</v>
      </c>
      <c r="C102" s="23" t="s">
        <v>244</v>
      </c>
      <c r="D102" s="23" t="s">
        <v>245</v>
      </c>
      <c r="E102" s="14" t="s">
        <v>161</v>
      </c>
      <c r="F102" s="14"/>
    </row>
    <row r="103" spans="1:6">
      <c r="A103" s="14">
        <v>20</v>
      </c>
      <c r="B103" s="23" t="s">
        <v>241</v>
      </c>
      <c r="C103" s="23" t="s">
        <v>246</v>
      </c>
      <c r="D103" s="23" t="s">
        <v>247</v>
      </c>
      <c r="E103" s="14" t="s">
        <v>161</v>
      </c>
      <c r="F103" s="14"/>
    </row>
    <row r="104" spans="1:6">
      <c r="A104" s="14">
        <v>21</v>
      </c>
      <c r="B104" s="23" t="s">
        <v>38</v>
      </c>
      <c r="C104" s="23" t="s">
        <v>248</v>
      </c>
      <c r="D104" s="23" t="s">
        <v>249</v>
      </c>
      <c r="E104" s="14" t="s">
        <v>161</v>
      </c>
      <c r="F104" s="14"/>
    </row>
    <row r="105" spans="1:6" s="40" customFormat="1">
      <c r="A105" s="42"/>
      <c r="B105" s="51"/>
      <c r="C105" s="51"/>
      <c r="D105" s="51"/>
      <c r="E105" s="42"/>
      <c r="F105" s="42"/>
    </row>
    <row r="106" spans="1:6">
      <c r="A106" s="107" t="s">
        <v>70</v>
      </c>
      <c r="B106" s="107"/>
      <c r="C106" s="107"/>
      <c r="D106" s="107"/>
      <c r="E106" s="107"/>
      <c r="F106" s="107"/>
    </row>
    <row r="107" spans="1:6">
      <c r="A107" s="18" t="s">
        <v>71</v>
      </c>
      <c r="B107" s="108" t="s">
        <v>64</v>
      </c>
      <c r="C107" s="108"/>
      <c r="D107" s="108"/>
      <c r="E107" s="108"/>
      <c r="F107" s="108"/>
    </row>
    <row r="108" spans="1:6">
      <c r="A108" s="31" t="s">
        <v>72</v>
      </c>
      <c r="B108" s="54">
        <v>42194</v>
      </c>
      <c r="C108" s="55">
        <f>WEEKDAY(B108)</f>
        <v>5</v>
      </c>
      <c r="D108" s="10" t="s">
        <v>23</v>
      </c>
      <c r="E108" s="31" t="s">
        <v>73</v>
      </c>
      <c r="F108" s="31">
        <v>1203</v>
      </c>
    </row>
    <row r="109" spans="1:6">
      <c r="A109" s="31" t="s">
        <v>74</v>
      </c>
      <c r="B109" s="31" t="s">
        <v>5</v>
      </c>
      <c r="C109" s="31" t="s">
        <v>75</v>
      </c>
      <c r="D109" s="31" t="s">
        <v>76</v>
      </c>
      <c r="E109" s="31" t="s">
        <v>77</v>
      </c>
      <c r="F109" s="31" t="s">
        <v>265</v>
      </c>
    </row>
    <row r="110" spans="1:6">
      <c r="A110" s="14">
        <v>1</v>
      </c>
      <c r="B110" s="23" t="s">
        <v>89</v>
      </c>
      <c r="C110" s="23" t="s">
        <v>90</v>
      </c>
      <c r="D110" s="23" t="s">
        <v>91</v>
      </c>
      <c r="E110" s="22" t="s">
        <v>87</v>
      </c>
      <c r="F110" s="14"/>
    </row>
    <row r="111" spans="1:6">
      <c r="A111" s="14">
        <v>2</v>
      </c>
      <c r="B111" s="23" t="s">
        <v>95</v>
      </c>
      <c r="C111" s="23" t="s">
        <v>105</v>
      </c>
      <c r="D111" s="23" t="s">
        <v>106</v>
      </c>
      <c r="E111" s="22" t="s">
        <v>87</v>
      </c>
      <c r="F111" s="14"/>
    </row>
    <row r="112" spans="1:6">
      <c r="A112" s="14">
        <v>3</v>
      </c>
      <c r="B112" s="23" t="s">
        <v>92</v>
      </c>
      <c r="C112" s="23" t="s">
        <v>93</v>
      </c>
      <c r="D112" s="23" t="s">
        <v>94</v>
      </c>
      <c r="E112" s="22" t="s">
        <v>87</v>
      </c>
      <c r="F112" s="14"/>
    </row>
    <row r="113" spans="1:8" s="40" customFormat="1">
      <c r="A113" s="42"/>
      <c r="B113" s="51"/>
      <c r="C113" s="51"/>
      <c r="D113" s="51"/>
      <c r="E113" s="65"/>
      <c r="F113" s="42"/>
    </row>
    <row r="114" spans="1:8">
      <c r="A114" s="107" t="s">
        <v>70</v>
      </c>
      <c r="B114" s="107"/>
      <c r="C114" s="107"/>
      <c r="D114" s="107"/>
      <c r="E114" s="107"/>
      <c r="F114" s="107"/>
    </row>
    <row r="115" spans="1:8">
      <c r="A115" s="18" t="s">
        <v>71</v>
      </c>
      <c r="B115" s="108" t="s">
        <v>64</v>
      </c>
      <c r="C115" s="108"/>
      <c r="D115" s="108"/>
      <c r="E115" s="108"/>
      <c r="F115" s="108"/>
    </row>
    <row r="116" spans="1:8">
      <c r="A116" s="31" t="s">
        <v>72</v>
      </c>
      <c r="B116" s="24">
        <v>42194</v>
      </c>
      <c r="C116" s="25">
        <f>WEEKDAY(B116)</f>
        <v>5</v>
      </c>
      <c r="D116" s="14" t="s">
        <v>23</v>
      </c>
      <c r="E116" s="31" t="s">
        <v>73</v>
      </c>
      <c r="F116" s="31">
        <v>5526</v>
      </c>
    </row>
    <row r="117" spans="1:8">
      <c r="A117" s="31" t="s">
        <v>74</v>
      </c>
      <c r="B117" s="31" t="s">
        <v>5</v>
      </c>
      <c r="C117" s="31" t="s">
        <v>75</v>
      </c>
      <c r="D117" s="31" t="s">
        <v>76</v>
      </c>
      <c r="E117" s="31" t="s">
        <v>77</v>
      </c>
      <c r="F117" s="31" t="s">
        <v>265</v>
      </c>
    </row>
    <row r="118" spans="1:8" ht="15.6">
      <c r="A118" s="14">
        <v>1</v>
      </c>
      <c r="B118" s="83" t="s">
        <v>92</v>
      </c>
      <c r="C118" s="84" t="s">
        <v>260</v>
      </c>
      <c r="D118" s="83" t="s">
        <v>261</v>
      </c>
      <c r="E118" s="22" t="s">
        <v>87</v>
      </c>
      <c r="F118" s="14"/>
      <c r="H118" t="s">
        <v>264</v>
      </c>
    </row>
    <row r="119" spans="1:8">
      <c r="A119" s="18" t="s">
        <v>71</v>
      </c>
      <c r="B119" s="108" t="s">
        <v>250</v>
      </c>
      <c r="C119" s="108"/>
      <c r="D119" s="108"/>
      <c r="E119" s="108"/>
      <c r="F119" s="108"/>
    </row>
    <row r="120" spans="1:8" ht="15.6">
      <c r="A120" s="14">
        <v>1</v>
      </c>
      <c r="B120" s="81" t="s">
        <v>92</v>
      </c>
      <c r="C120" s="82" t="s">
        <v>260</v>
      </c>
      <c r="D120" s="81" t="s">
        <v>261</v>
      </c>
      <c r="E120" s="14" t="s">
        <v>161</v>
      </c>
      <c r="F120" s="14"/>
    </row>
    <row r="121" spans="1:8" s="40" customFormat="1" ht="15.6">
      <c r="A121" s="42"/>
      <c r="B121" s="100"/>
      <c r="C121" s="101"/>
      <c r="D121" s="100"/>
      <c r="E121" s="42"/>
      <c r="F121" s="42"/>
    </row>
    <row r="122" spans="1:8" ht="21" customHeight="1">
      <c r="A122" s="107" t="s">
        <v>201</v>
      </c>
      <c r="B122" s="107"/>
      <c r="C122" s="107"/>
      <c r="D122" s="107"/>
      <c r="E122" s="107"/>
      <c r="F122" s="107"/>
    </row>
    <row r="123" spans="1:8" ht="21" customHeight="1">
      <c r="A123" s="18" t="s">
        <v>71</v>
      </c>
      <c r="B123" s="108" t="s">
        <v>44</v>
      </c>
      <c r="C123" s="108"/>
      <c r="D123" s="108"/>
      <c r="E123" s="108"/>
      <c r="F123" s="108"/>
    </row>
    <row r="124" spans="1:8" ht="21" customHeight="1">
      <c r="A124" s="28" t="s">
        <v>72</v>
      </c>
      <c r="B124" s="61">
        <v>42194</v>
      </c>
      <c r="C124" s="62">
        <f t="shared" ref="C124" si="4">WEEKDAY(B124)</f>
        <v>5</v>
      </c>
      <c r="D124" s="63" t="s">
        <v>202</v>
      </c>
      <c r="E124" s="28" t="s">
        <v>73</v>
      </c>
      <c r="F124" s="28">
        <v>1203</v>
      </c>
    </row>
    <row r="125" spans="1:8" ht="21" customHeight="1">
      <c r="A125" s="28" t="s">
        <v>74</v>
      </c>
      <c r="B125" s="28" t="s">
        <v>5</v>
      </c>
      <c r="C125" s="28" t="s">
        <v>75</v>
      </c>
      <c r="D125" s="28" t="s">
        <v>76</v>
      </c>
      <c r="E125" s="28" t="s">
        <v>77</v>
      </c>
      <c r="F125" s="31" t="s">
        <v>265</v>
      </c>
    </row>
    <row r="126" spans="1:8" ht="21" customHeight="1">
      <c r="A126" s="63">
        <v>1</v>
      </c>
      <c r="B126" s="23" t="s">
        <v>109</v>
      </c>
      <c r="C126" s="23" t="s">
        <v>110</v>
      </c>
      <c r="D126" s="23" t="s">
        <v>111</v>
      </c>
      <c r="E126" s="22" t="s">
        <v>203</v>
      </c>
      <c r="F126" s="63"/>
    </row>
    <row r="127" spans="1:8" ht="21" customHeight="1">
      <c r="A127" s="64"/>
      <c r="B127" s="51"/>
      <c r="C127" s="51"/>
      <c r="D127" s="51"/>
      <c r="E127" s="65"/>
      <c r="F127" s="64"/>
    </row>
    <row r="128" spans="1:8">
      <c r="A128" s="107" t="s">
        <v>70</v>
      </c>
      <c r="B128" s="107"/>
      <c r="C128" s="107"/>
      <c r="D128" s="107"/>
      <c r="E128" s="107"/>
      <c r="F128" s="107"/>
    </row>
    <row r="129" spans="1:8">
      <c r="A129" s="18" t="s">
        <v>71</v>
      </c>
      <c r="B129" s="108" t="s">
        <v>204</v>
      </c>
      <c r="C129" s="108"/>
      <c r="D129" s="108"/>
      <c r="E129" s="108"/>
      <c r="F129" s="108"/>
    </row>
    <row r="130" spans="1:8">
      <c r="A130" s="28" t="s">
        <v>72</v>
      </c>
      <c r="B130" s="66">
        <v>42194</v>
      </c>
      <c r="C130" s="67">
        <f>WEEKDAY(B130)</f>
        <v>5</v>
      </c>
      <c r="D130" s="68" t="s">
        <v>205</v>
      </c>
      <c r="E130" s="28" t="s">
        <v>73</v>
      </c>
      <c r="F130" s="69">
        <v>5524</v>
      </c>
      <c r="H130" t="s">
        <v>472</v>
      </c>
    </row>
    <row r="131" spans="1:8" ht="20.399999999999999" customHeight="1">
      <c r="A131" s="28" t="s">
        <v>74</v>
      </c>
      <c r="B131" s="28" t="s">
        <v>5</v>
      </c>
      <c r="C131" s="28" t="s">
        <v>75</v>
      </c>
      <c r="D131" s="28" t="s">
        <v>76</v>
      </c>
      <c r="E131" s="28" t="s">
        <v>77</v>
      </c>
      <c r="F131" s="31" t="s">
        <v>265</v>
      </c>
    </row>
    <row r="132" spans="1:8">
      <c r="A132" s="28">
        <v>1</v>
      </c>
      <c r="B132" s="23" t="s">
        <v>29</v>
      </c>
      <c r="C132" s="23" t="s">
        <v>107</v>
      </c>
      <c r="D132" s="23" t="s">
        <v>108</v>
      </c>
      <c r="E132" s="28" t="s">
        <v>161</v>
      </c>
      <c r="F132" s="28"/>
      <c r="H132" t="s">
        <v>179</v>
      </c>
    </row>
    <row r="133" spans="1:8" ht="15.6">
      <c r="A133" s="31">
        <v>2</v>
      </c>
      <c r="B133" s="78" t="s">
        <v>251</v>
      </c>
      <c r="C133" s="76" t="s">
        <v>252</v>
      </c>
      <c r="D133" s="71" t="s">
        <v>253</v>
      </c>
      <c r="E133" s="31" t="s">
        <v>161</v>
      </c>
      <c r="F133" s="31"/>
    </row>
    <row r="134" spans="1:8" ht="15.6">
      <c r="A134" s="31">
        <v>3</v>
      </c>
      <c r="B134" s="78" t="s">
        <v>251</v>
      </c>
      <c r="C134" s="76" t="s">
        <v>254</v>
      </c>
      <c r="D134" s="71" t="s">
        <v>255</v>
      </c>
      <c r="E134" s="31" t="s">
        <v>161</v>
      </c>
      <c r="F134" s="31"/>
    </row>
    <row r="135" spans="1:8" ht="15.6">
      <c r="A135" s="31">
        <v>4</v>
      </c>
      <c r="B135" s="72" t="s">
        <v>256</v>
      </c>
      <c r="C135" s="75" t="s">
        <v>257</v>
      </c>
      <c r="D135" s="72" t="s">
        <v>258</v>
      </c>
      <c r="E135" s="31" t="s">
        <v>161</v>
      </c>
      <c r="F135" s="31"/>
    </row>
    <row r="136" spans="1:8" ht="15.6">
      <c r="A136" s="31">
        <v>5</v>
      </c>
      <c r="B136" s="72" t="s">
        <v>92</v>
      </c>
      <c r="C136" s="77">
        <v>22012044146</v>
      </c>
      <c r="D136" s="73" t="s">
        <v>259</v>
      </c>
      <c r="E136" s="31" t="s">
        <v>161</v>
      </c>
      <c r="F136" s="31"/>
    </row>
    <row r="137" spans="1:8" ht="15.6">
      <c r="A137" s="31">
        <v>6</v>
      </c>
      <c r="B137" s="74" t="s">
        <v>92</v>
      </c>
      <c r="C137" s="75" t="s">
        <v>260</v>
      </c>
      <c r="D137" s="72" t="s">
        <v>261</v>
      </c>
      <c r="E137" s="31" t="s">
        <v>161</v>
      </c>
      <c r="F137" s="31"/>
    </row>
    <row r="138" spans="1:8">
      <c r="A138" s="107" t="s">
        <v>206</v>
      </c>
      <c r="B138" s="107"/>
      <c r="C138" s="107"/>
      <c r="D138" s="107"/>
      <c r="E138" s="107"/>
      <c r="F138" s="107"/>
    </row>
    <row r="139" spans="1:8" ht="20.399999999999999" customHeight="1">
      <c r="A139" s="31" t="s">
        <v>74</v>
      </c>
      <c r="B139" s="31" t="s">
        <v>5</v>
      </c>
      <c r="C139" s="31" t="s">
        <v>75</v>
      </c>
      <c r="D139" s="31" t="s">
        <v>76</v>
      </c>
      <c r="E139" s="31" t="s">
        <v>77</v>
      </c>
      <c r="F139" s="31" t="s">
        <v>265</v>
      </c>
    </row>
    <row r="140" spans="1:8" ht="30" customHeight="1">
      <c r="A140" s="28">
        <v>1</v>
      </c>
      <c r="B140" s="23" t="s">
        <v>29</v>
      </c>
      <c r="C140" s="23" t="s">
        <v>107</v>
      </c>
      <c r="D140" s="23" t="s">
        <v>108</v>
      </c>
      <c r="E140" s="28" t="s">
        <v>207</v>
      </c>
      <c r="F140" s="28"/>
      <c r="H140" t="s">
        <v>208</v>
      </c>
    </row>
    <row r="141" spans="1:8" ht="21" customHeight="1">
      <c r="A141" s="64"/>
      <c r="B141" s="51"/>
      <c r="C141" s="51"/>
      <c r="D141" s="51"/>
      <c r="E141" s="65"/>
      <c r="F141" s="64"/>
    </row>
    <row r="142" spans="1:8" ht="21" customHeight="1">
      <c r="A142" s="64"/>
      <c r="B142" s="51"/>
      <c r="C142" s="51"/>
      <c r="D142" s="51"/>
      <c r="E142" s="65"/>
      <c r="F142" s="64"/>
    </row>
    <row r="143" spans="1:8" ht="21" customHeight="1">
      <c r="A143" s="107" t="s">
        <v>70</v>
      </c>
      <c r="B143" s="107"/>
      <c r="C143" s="107"/>
      <c r="D143" s="107"/>
      <c r="E143" s="107"/>
      <c r="F143" s="107"/>
    </row>
    <row r="144" spans="1:8" ht="21" customHeight="1">
      <c r="A144" s="18" t="s">
        <v>71</v>
      </c>
      <c r="B144" s="108" t="s">
        <v>222</v>
      </c>
      <c r="C144" s="108"/>
      <c r="D144" s="108"/>
      <c r="E144" s="108"/>
      <c r="F144" s="108"/>
    </row>
    <row r="145" spans="1:8" ht="21" customHeight="1">
      <c r="A145" s="28" t="s">
        <v>72</v>
      </c>
      <c r="B145" s="54">
        <v>42195</v>
      </c>
      <c r="C145" s="55">
        <f t="shared" ref="C145" si="5">WEEKDAY(B145)</f>
        <v>6</v>
      </c>
      <c r="D145" s="14" t="s">
        <v>279</v>
      </c>
      <c r="E145" s="28" t="s">
        <v>73</v>
      </c>
      <c r="F145" s="69">
        <v>5524</v>
      </c>
    </row>
    <row r="146" spans="1:8">
      <c r="A146" s="28" t="s">
        <v>74</v>
      </c>
      <c r="B146" s="28" t="s">
        <v>5</v>
      </c>
      <c r="C146" s="28" t="s">
        <v>75</v>
      </c>
      <c r="D146" s="28" t="s">
        <v>76</v>
      </c>
      <c r="E146" s="28" t="s">
        <v>77</v>
      </c>
      <c r="F146" s="28"/>
    </row>
    <row r="147" spans="1:8">
      <c r="A147" s="28">
        <v>1</v>
      </c>
      <c r="B147" s="23" t="s">
        <v>212</v>
      </c>
      <c r="C147" s="23" t="s">
        <v>213</v>
      </c>
      <c r="D147" s="23" t="s">
        <v>214</v>
      </c>
      <c r="E147" s="28" t="s">
        <v>161</v>
      </c>
      <c r="F147" s="28"/>
      <c r="H147" t="s">
        <v>472</v>
      </c>
    </row>
    <row r="148" spans="1:8">
      <c r="A148" s="28">
        <v>2</v>
      </c>
      <c r="B148" s="23" t="s">
        <v>18</v>
      </c>
      <c r="C148" s="23" t="s">
        <v>144</v>
      </c>
      <c r="D148" s="23" t="s">
        <v>145</v>
      </c>
      <c r="E148" s="28" t="s">
        <v>161</v>
      </c>
      <c r="F148" s="28"/>
    </row>
    <row r="149" spans="1:8">
      <c r="A149" s="28">
        <v>3</v>
      </c>
      <c r="B149" s="23" t="s">
        <v>30</v>
      </c>
      <c r="C149" s="23" t="s">
        <v>215</v>
      </c>
      <c r="D149" s="23" t="s">
        <v>216</v>
      </c>
      <c r="E149" s="28" t="s">
        <v>161</v>
      </c>
      <c r="F149" s="28"/>
    </row>
    <row r="150" spans="1:8">
      <c r="A150" s="28">
        <v>4</v>
      </c>
      <c r="B150" s="23" t="s">
        <v>16</v>
      </c>
      <c r="C150" s="23" t="s">
        <v>217</v>
      </c>
      <c r="D150" s="23" t="s">
        <v>218</v>
      </c>
      <c r="E150" s="28" t="s">
        <v>161</v>
      </c>
      <c r="F150" s="28"/>
    </row>
    <row r="151" spans="1:8">
      <c r="A151" s="28">
        <v>5</v>
      </c>
      <c r="B151" s="23" t="s">
        <v>34</v>
      </c>
      <c r="C151" s="70">
        <v>12013041185</v>
      </c>
      <c r="D151" s="23" t="s">
        <v>219</v>
      </c>
      <c r="E151" s="28" t="s">
        <v>161</v>
      </c>
      <c r="F151" s="28"/>
    </row>
    <row r="152" spans="1:8">
      <c r="A152" s="28">
        <v>6</v>
      </c>
      <c r="B152" s="23" t="s">
        <v>33</v>
      </c>
      <c r="C152" s="23" t="s">
        <v>175</v>
      </c>
      <c r="D152" s="23" t="s">
        <v>176</v>
      </c>
      <c r="E152" s="28" t="s">
        <v>161</v>
      </c>
      <c r="F152" s="28"/>
    </row>
    <row r="153" spans="1:8">
      <c r="A153" s="28">
        <v>7</v>
      </c>
      <c r="B153" s="63" t="s">
        <v>220</v>
      </c>
      <c r="C153" s="63">
        <v>12011041029</v>
      </c>
      <c r="D153" s="63" t="s">
        <v>221</v>
      </c>
      <c r="E153" s="28" t="s">
        <v>161</v>
      </c>
      <c r="F153" s="28"/>
    </row>
    <row r="155" spans="1:8" ht="23.4" customHeight="1">
      <c r="A155" s="107" t="s">
        <v>70</v>
      </c>
      <c r="B155" s="107"/>
      <c r="C155" s="107"/>
      <c r="D155" s="107"/>
      <c r="E155" s="107"/>
      <c r="F155" s="107"/>
    </row>
    <row r="156" spans="1:8" ht="23.4" customHeight="1">
      <c r="A156" s="18" t="s">
        <v>71</v>
      </c>
      <c r="B156" s="108" t="s">
        <v>52</v>
      </c>
      <c r="C156" s="108"/>
      <c r="D156" s="108"/>
      <c r="E156" s="108"/>
      <c r="F156" s="108"/>
    </row>
    <row r="157" spans="1:8" ht="23.4" customHeight="1">
      <c r="A157" s="19" t="s">
        <v>72</v>
      </c>
      <c r="B157" s="24">
        <v>42195</v>
      </c>
      <c r="C157" s="25">
        <f>WEEKDAY(B157)</f>
        <v>6</v>
      </c>
      <c r="D157" s="14" t="s">
        <v>23</v>
      </c>
      <c r="E157" s="19" t="s">
        <v>73</v>
      </c>
      <c r="F157" s="19">
        <v>3113</v>
      </c>
    </row>
    <row r="158" spans="1:8" ht="23.4" customHeight="1">
      <c r="A158" s="19" t="s">
        <v>74</v>
      </c>
      <c r="B158" s="19" t="s">
        <v>5</v>
      </c>
      <c r="C158" s="19" t="s">
        <v>75</v>
      </c>
      <c r="D158" s="19" t="s">
        <v>76</v>
      </c>
      <c r="E158" s="19" t="s">
        <v>77</v>
      </c>
      <c r="F158" s="31" t="s">
        <v>265</v>
      </c>
    </row>
    <row r="159" spans="1:8" ht="23.4" customHeight="1">
      <c r="A159" s="14">
        <v>1</v>
      </c>
      <c r="B159" s="23" t="s">
        <v>29</v>
      </c>
      <c r="C159" s="23" t="s">
        <v>107</v>
      </c>
      <c r="D159" s="23" t="s">
        <v>108</v>
      </c>
      <c r="E159" s="22" t="s">
        <v>87</v>
      </c>
      <c r="F159" s="14"/>
    </row>
    <row r="160" spans="1:8" s="40" customFormat="1" ht="25.2" customHeight="1">
      <c r="A160" s="31">
        <v>2</v>
      </c>
      <c r="B160" s="23" t="s">
        <v>478</v>
      </c>
      <c r="C160" s="23">
        <v>12011041216</v>
      </c>
      <c r="D160" s="23" t="s">
        <v>479</v>
      </c>
      <c r="E160" s="31" t="s">
        <v>277</v>
      </c>
      <c r="F160" s="31"/>
    </row>
    <row r="167" spans="4:14">
      <c r="E167" s="51"/>
      <c r="F167" s="51"/>
      <c r="G167" s="51"/>
      <c r="H167" s="51"/>
      <c r="I167" s="51"/>
      <c r="J167" s="51"/>
      <c r="K167" s="64"/>
      <c r="L167" s="64"/>
      <c r="M167" s="64"/>
      <c r="N167" s="40"/>
    </row>
    <row r="168" spans="4:14">
      <c r="D168" s="51"/>
      <c r="E168" s="51"/>
      <c r="F168" s="51"/>
      <c r="G168" s="51"/>
      <c r="H168" s="51"/>
      <c r="I168" s="51"/>
      <c r="J168" s="51"/>
      <c r="K168" s="64"/>
      <c r="L168" s="64"/>
      <c r="M168" s="64"/>
      <c r="N168" s="40"/>
    </row>
    <row r="169" spans="4:14">
      <c r="D169" s="51"/>
      <c r="E169" s="51"/>
      <c r="F169" s="51"/>
      <c r="G169" s="51"/>
      <c r="H169" s="51"/>
      <c r="I169" s="51"/>
      <c r="J169" s="51"/>
      <c r="K169" s="64"/>
      <c r="L169" s="64"/>
      <c r="M169" s="64"/>
      <c r="N169" s="40"/>
    </row>
    <row r="170" spans="4:14">
      <c r="D170" s="51"/>
      <c r="E170" s="51"/>
      <c r="F170" s="51"/>
      <c r="G170" s="51"/>
      <c r="H170" s="51"/>
      <c r="I170" s="51"/>
      <c r="J170" s="51"/>
      <c r="K170" s="64"/>
      <c r="L170" s="64"/>
      <c r="M170" s="64"/>
      <c r="N170" s="40"/>
    </row>
    <row r="171" spans="4:14">
      <c r="D171" s="51"/>
      <c r="E171" s="51"/>
      <c r="F171" s="51"/>
      <c r="G171" s="51"/>
      <c r="H171" s="51"/>
      <c r="I171" s="51"/>
      <c r="J171" s="51"/>
      <c r="K171" s="64"/>
      <c r="L171" s="64"/>
      <c r="M171" s="64"/>
      <c r="N171" s="40"/>
    </row>
    <row r="172" spans="4:14">
      <c r="D172" s="51"/>
      <c r="E172" s="51"/>
      <c r="F172" s="51"/>
      <c r="G172" s="51"/>
      <c r="H172" s="51"/>
      <c r="I172" s="51"/>
      <c r="J172" s="51"/>
      <c r="K172" s="64"/>
      <c r="L172" s="64"/>
      <c r="M172" s="64"/>
      <c r="N172" s="40"/>
    </row>
    <row r="173" spans="4:14">
      <c r="D173" s="51"/>
      <c r="E173" s="51"/>
      <c r="F173" s="51"/>
      <c r="G173" s="51"/>
      <c r="H173" s="51"/>
      <c r="I173" s="51"/>
      <c r="J173" s="51"/>
      <c r="K173" s="64"/>
      <c r="L173" s="64"/>
      <c r="M173" s="64"/>
      <c r="N173" s="40"/>
    </row>
    <row r="174" spans="4:14"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</row>
  </sheetData>
  <mergeCells count="33">
    <mergeCell ref="A22:F22"/>
    <mergeCell ref="B23:F23"/>
    <mergeCell ref="B34:F34"/>
    <mergeCell ref="A138:F138"/>
    <mergeCell ref="A11:F11"/>
    <mergeCell ref="B12:F12"/>
    <mergeCell ref="B123:F123"/>
    <mergeCell ref="A128:F128"/>
    <mergeCell ref="B129:F129"/>
    <mergeCell ref="A54:F54"/>
    <mergeCell ref="B55:F55"/>
    <mergeCell ref="A1:F1"/>
    <mergeCell ref="B2:F2"/>
    <mergeCell ref="B156:F156"/>
    <mergeCell ref="A38:F38"/>
    <mergeCell ref="B39:F39"/>
    <mergeCell ref="A47:F47"/>
    <mergeCell ref="B48:F48"/>
    <mergeCell ref="A61:F61"/>
    <mergeCell ref="B62:F62"/>
    <mergeCell ref="A68:F68"/>
    <mergeCell ref="B69:F69"/>
    <mergeCell ref="A106:F106"/>
    <mergeCell ref="B107:F107"/>
    <mergeCell ref="A155:F155"/>
    <mergeCell ref="B81:F81"/>
    <mergeCell ref="A122:F122"/>
    <mergeCell ref="A143:F143"/>
    <mergeCell ref="B144:F144"/>
    <mergeCell ref="A80:F80"/>
    <mergeCell ref="A114:F114"/>
    <mergeCell ref="B115:F115"/>
    <mergeCell ref="B119:F119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7"/>
  <sheetViews>
    <sheetView tabSelected="1" workbookViewId="0">
      <selection activeCell="T13" sqref="T13"/>
    </sheetView>
  </sheetViews>
  <sheetFormatPr defaultRowHeight="14.4"/>
  <cols>
    <col min="1" max="1" width="7.6640625" customWidth="1"/>
    <col min="2" max="2" width="4.109375" style="39" customWidth="1"/>
    <col min="3" max="4" width="4.109375" style="34" customWidth="1"/>
    <col min="5" max="5" width="4.109375" style="39" customWidth="1"/>
    <col min="6" max="6" width="4.109375" style="34" customWidth="1"/>
    <col min="7" max="7" width="4.77734375" style="45" customWidth="1"/>
    <col min="8" max="8" width="5.21875" customWidth="1"/>
    <col min="9" max="9" width="5.44140625" customWidth="1"/>
    <col min="10" max="10" width="5.88671875" style="32" customWidth="1"/>
    <col min="11" max="11" width="5.44140625" customWidth="1"/>
    <col min="12" max="12" width="5.33203125" style="32" customWidth="1"/>
    <col min="13" max="13" width="4.88671875" customWidth="1"/>
    <col min="14" max="14" width="6.21875" style="57" customWidth="1"/>
    <col min="15" max="15" width="7.109375" customWidth="1"/>
    <col min="16" max="16" width="6.6640625" customWidth="1"/>
    <col min="17" max="17" width="5.5546875" customWidth="1"/>
    <col min="18" max="18" width="6.6640625" customWidth="1"/>
    <col min="19" max="21" width="7.33203125" customWidth="1"/>
  </cols>
  <sheetData>
    <row r="1" spans="1:22">
      <c r="A1" s="37" t="s">
        <v>76</v>
      </c>
      <c r="B1" s="39" t="s">
        <v>134</v>
      </c>
      <c r="C1" s="34" t="s">
        <v>134</v>
      </c>
      <c r="D1" s="34" t="s">
        <v>135</v>
      </c>
      <c r="E1" s="35" t="s">
        <v>136</v>
      </c>
      <c r="F1" s="34" t="s">
        <v>136</v>
      </c>
      <c r="G1" s="44" t="s">
        <v>138</v>
      </c>
      <c r="H1" s="34" t="s">
        <v>138</v>
      </c>
      <c r="I1" s="34" t="s">
        <v>182</v>
      </c>
      <c r="J1" s="35" t="s">
        <v>186</v>
      </c>
      <c r="K1" s="34" t="s">
        <v>186</v>
      </c>
      <c r="L1" s="35" t="s">
        <v>188</v>
      </c>
      <c r="M1" s="34" t="s">
        <v>188</v>
      </c>
      <c r="N1" s="56" t="s">
        <v>191</v>
      </c>
      <c r="O1" t="s">
        <v>192</v>
      </c>
      <c r="P1" t="s">
        <v>198</v>
      </c>
      <c r="Q1" t="s">
        <v>199</v>
      </c>
      <c r="R1" t="s">
        <v>200</v>
      </c>
      <c r="S1" t="s">
        <v>209</v>
      </c>
      <c r="T1" t="s">
        <v>211</v>
      </c>
      <c r="U1" t="s">
        <v>210</v>
      </c>
    </row>
    <row r="2" spans="1:22">
      <c r="A2" s="38" t="s">
        <v>113</v>
      </c>
      <c r="C2" s="33" t="s">
        <v>113</v>
      </c>
      <c r="E2" s="41" t="s">
        <v>113</v>
      </c>
      <c r="H2" s="33"/>
      <c r="I2" s="33" t="s">
        <v>113</v>
      </c>
      <c r="K2" s="33"/>
      <c r="M2" s="33" t="s">
        <v>113</v>
      </c>
      <c r="O2" s="48" t="s">
        <v>113</v>
      </c>
      <c r="P2" s="33" t="s">
        <v>113</v>
      </c>
      <c r="Q2" s="33"/>
      <c r="R2" s="33"/>
      <c r="S2" s="33" t="s">
        <v>113</v>
      </c>
      <c r="U2" s="33" t="s">
        <v>113</v>
      </c>
      <c r="V2">
        <f>COUNTA(B2:U2)</f>
        <v>8</v>
      </c>
    </row>
    <row r="3" spans="1:22">
      <c r="A3" s="38" t="s">
        <v>114</v>
      </c>
      <c r="C3" s="33" t="s">
        <v>114</v>
      </c>
      <c r="E3" s="41" t="s">
        <v>114</v>
      </c>
      <c r="H3" s="33"/>
      <c r="I3" s="33" t="s">
        <v>114</v>
      </c>
      <c r="K3" s="33"/>
      <c r="M3" s="33" t="s">
        <v>114</v>
      </c>
      <c r="O3" s="48" t="s">
        <v>114</v>
      </c>
      <c r="P3" s="33" t="s">
        <v>114</v>
      </c>
      <c r="Q3" s="33"/>
      <c r="R3" s="33"/>
      <c r="S3" s="33" t="s">
        <v>114</v>
      </c>
      <c r="U3" s="33" t="s">
        <v>114</v>
      </c>
      <c r="V3">
        <f t="shared" ref="V3:V35" si="0">COUNTA(B3:U3)</f>
        <v>8</v>
      </c>
    </row>
    <row r="4" spans="1:22">
      <c r="A4" s="38" t="s">
        <v>115</v>
      </c>
      <c r="C4" s="33" t="s">
        <v>115</v>
      </c>
      <c r="E4" s="41" t="s">
        <v>115</v>
      </c>
      <c r="H4" s="33"/>
      <c r="I4" s="33" t="s">
        <v>115</v>
      </c>
      <c r="K4" s="33"/>
      <c r="M4" s="33" t="s">
        <v>115</v>
      </c>
      <c r="N4" s="33" t="s">
        <v>115</v>
      </c>
      <c r="O4" s="57"/>
      <c r="P4" s="33" t="s">
        <v>115</v>
      </c>
      <c r="Q4" s="33"/>
      <c r="T4" s="33" t="s">
        <v>115</v>
      </c>
      <c r="U4" s="33" t="s">
        <v>115</v>
      </c>
      <c r="V4">
        <f t="shared" si="0"/>
        <v>8</v>
      </c>
    </row>
    <row r="5" spans="1:22">
      <c r="A5" s="38" t="s">
        <v>116</v>
      </c>
      <c r="C5" s="33"/>
      <c r="E5" s="41" t="s">
        <v>116</v>
      </c>
      <c r="H5" s="33" t="s">
        <v>116</v>
      </c>
      <c r="K5" s="33"/>
      <c r="M5" s="33" t="s">
        <v>116</v>
      </c>
      <c r="O5" s="48" t="s">
        <v>116</v>
      </c>
      <c r="P5" s="33" t="s">
        <v>116</v>
      </c>
      <c r="Q5" s="33" t="s">
        <v>116</v>
      </c>
      <c r="R5" s="33"/>
      <c r="S5" s="33" t="s">
        <v>116</v>
      </c>
      <c r="U5" s="33" t="s">
        <v>116</v>
      </c>
      <c r="V5">
        <f t="shared" si="0"/>
        <v>8</v>
      </c>
    </row>
    <row r="6" spans="1:22">
      <c r="A6" s="38" t="s">
        <v>117</v>
      </c>
      <c r="C6" s="33" t="s">
        <v>117</v>
      </c>
      <c r="E6" s="41" t="s">
        <v>117</v>
      </c>
      <c r="H6" s="33" t="s">
        <v>117</v>
      </c>
      <c r="K6" s="33"/>
      <c r="M6" s="33" t="s">
        <v>117</v>
      </c>
      <c r="N6" s="33" t="s">
        <v>117</v>
      </c>
      <c r="O6" s="57"/>
      <c r="P6" s="33" t="s">
        <v>117</v>
      </c>
      <c r="S6" s="33" t="s">
        <v>117</v>
      </c>
      <c r="U6" s="33" t="s">
        <v>117</v>
      </c>
      <c r="V6">
        <f t="shared" si="0"/>
        <v>8</v>
      </c>
    </row>
    <row r="7" spans="1:22">
      <c r="A7" s="38" t="s">
        <v>118</v>
      </c>
      <c r="B7" s="41" t="s">
        <v>118</v>
      </c>
      <c r="C7" s="33"/>
      <c r="D7" s="33"/>
      <c r="H7" s="30"/>
      <c r="I7" s="48" t="s">
        <v>183</v>
      </c>
      <c r="J7" s="41"/>
      <c r="L7" s="41"/>
      <c r="N7" s="48" t="s">
        <v>183</v>
      </c>
      <c r="O7" s="48" t="s">
        <v>194</v>
      </c>
      <c r="P7" s="48" t="s">
        <v>194</v>
      </c>
      <c r="Q7" s="48"/>
      <c r="R7" s="48"/>
      <c r="T7" s="48" t="s">
        <v>194</v>
      </c>
      <c r="U7" s="48" t="s">
        <v>194</v>
      </c>
      <c r="V7">
        <f t="shared" si="0"/>
        <v>7</v>
      </c>
    </row>
    <row r="8" spans="1:22">
      <c r="A8" s="38" t="s">
        <v>132</v>
      </c>
      <c r="B8" s="41" t="s">
        <v>132</v>
      </c>
      <c r="C8" s="33"/>
      <c r="D8" s="33"/>
      <c r="H8" s="30"/>
      <c r="I8" s="48" t="s">
        <v>137</v>
      </c>
      <c r="K8" s="48"/>
      <c r="L8" s="41"/>
      <c r="M8" s="48" t="s">
        <v>137</v>
      </c>
      <c r="O8" s="48"/>
      <c r="P8" s="48" t="s">
        <v>195</v>
      </c>
      <c r="Q8" s="48"/>
      <c r="R8" s="48" t="s">
        <v>195</v>
      </c>
      <c r="T8" s="48" t="s">
        <v>195</v>
      </c>
      <c r="U8" s="48"/>
      <c r="V8">
        <f t="shared" si="0"/>
        <v>6</v>
      </c>
    </row>
    <row r="9" spans="1:22">
      <c r="A9" s="38" t="s">
        <v>119</v>
      </c>
      <c r="C9" s="33" t="s">
        <v>119</v>
      </c>
      <c r="E9" s="41" t="s">
        <v>119</v>
      </c>
      <c r="H9" s="52" t="s">
        <v>119</v>
      </c>
      <c r="K9" s="52"/>
      <c r="M9" s="52" t="s">
        <v>119</v>
      </c>
      <c r="O9" s="57"/>
      <c r="P9" s="52" t="s">
        <v>119</v>
      </c>
      <c r="R9" s="52" t="s">
        <v>119</v>
      </c>
      <c r="S9" s="52" t="s">
        <v>119</v>
      </c>
      <c r="U9" s="52" t="s">
        <v>119</v>
      </c>
      <c r="V9">
        <f t="shared" si="0"/>
        <v>8</v>
      </c>
    </row>
    <row r="10" spans="1:22">
      <c r="A10" s="38" t="s">
        <v>120</v>
      </c>
      <c r="C10" s="33" t="s">
        <v>120</v>
      </c>
      <c r="E10" s="41" t="s">
        <v>120</v>
      </c>
      <c r="H10" s="52" t="s">
        <v>120</v>
      </c>
      <c r="K10" s="52"/>
      <c r="M10" s="52" t="s">
        <v>120</v>
      </c>
      <c r="O10" s="57"/>
      <c r="P10" s="52" t="s">
        <v>120</v>
      </c>
      <c r="R10" s="52" t="s">
        <v>120</v>
      </c>
      <c r="S10" s="52" t="s">
        <v>120</v>
      </c>
      <c r="U10" s="52" t="s">
        <v>120</v>
      </c>
      <c r="V10">
        <f t="shared" si="0"/>
        <v>8</v>
      </c>
    </row>
    <row r="11" spans="1:22">
      <c r="A11" s="38" t="s">
        <v>121</v>
      </c>
      <c r="C11" s="33" t="s">
        <v>121</v>
      </c>
      <c r="E11" s="41" t="s">
        <v>121</v>
      </c>
      <c r="H11" s="52" t="s">
        <v>121</v>
      </c>
      <c r="K11" s="52" t="s">
        <v>121</v>
      </c>
      <c r="M11" s="52" t="s">
        <v>121</v>
      </c>
      <c r="O11" s="57"/>
      <c r="P11" s="52" t="s">
        <v>121</v>
      </c>
      <c r="R11" s="52" t="s">
        <v>121</v>
      </c>
      <c r="S11" s="52" t="s">
        <v>121</v>
      </c>
      <c r="U11" s="52"/>
      <c r="V11">
        <f t="shared" si="0"/>
        <v>8</v>
      </c>
    </row>
    <row r="12" spans="1:22">
      <c r="A12" s="38" t="s">
        <v>122</v>
      </c>
      <c r="B12" s="41" t="s">
        <v>122</v>
      </c>
      <c r="C12" s="33"/>
      <c r="D12" s="33"/>
      <c r="F12" s="33" t="s">
        <v>122</v>
      </c>
      <c r="H12" s="52" t="s">
        <v>122</v>
      </c>
      <c r="K12" s="52" t="s">
        <v>122</v>
      </c>
      <c r="L12" s="36" t="s">
        <v>122</v>
      </c>
      <c r="O12" s="53" t="s">
        <v>122</v>
      </c>
      <c r="P12" s="53" t="s">
        <v>122</v>
      </c>
      <c r="T12" s="53" t="s">
        <v>122</v>
      </c>
      <c r="U12" s="53" t="s">
        <v>122</v>
      </c>
      <c r="V12">
        <f t="shared" si="0"/>
        <v>9</v>
      </c>
    </row>
    <row r="13" spans="1:22">
      <c r="A13" s="38" t="s">
        <v>43</v>
      </c>
      <c r="D13" s="52" t="s">
        <v>43</v>
      </c>
      <c r="H13" s="52" t="s">
        <v>43</v>
      </c>
      <c r="K13" s="52"/>
      <c r="N13" s="52" t="s">
        <v>43</v>
      </c>
      <c r="O13" s="57"/>
      <c r="Q13" s="52" t="s">
        <v>43</v>
      </c>
      <c r="T13" s="52"/>
      <c r="U13" s="52" t="s">
        <v>43</v>
      </c>
      <c r="V13">
        <f t="shared" si="0"/>
        <v>5</v>
      </c>
    </row>
    <row r="14" spans="1:22">
      <c r="A14" s="38" t="s">
        <v>61</v>
      </c>
      <c r="D14" s="33" t="s">
        <v>61</v>
      </c>
      <c r="E14" s="41" t="s">
        <v>61</v>
      </c>
      <c r="G14" s="41" t="s">
        <v>61</v>
      </c>
      <c r="H14" s="52"/>
      <c r="I14" s="33"/>
      <c r="K14" s="33"/>
      <c r="M14" s="33" t="s">
        <v>61</v>
      </c>
      <c r="O14" s="48" t="s">
        <v>61</v>
      </c>
      <c r="P14" s="48" t="s">
        <v>61</v>
      </c>
      <c r="R14" s="48"/>
      <c r="S14" s="48" t="s">
        <v>61</v>
      </c>
      <c r="U14" s="48" t="s">
        <v>61</v>
      </c>
      <c r="V14">
        <f t="shared" si="0"/>
        <v>8</v>
      </c>
    </row>
    <row r="15" spans="1:22">
      <c r="A15" s="38" t="s">
        <v>59</v>
      </c>
      <c r="D15" s="33" t="s">
        <v>59</v>
      </c>
      <c r="G15" s="41" t="s">
        <v>59</v>
      </c>
      <c r="H15" s="52"/>
      <c r="I15" s="33"/>
      <c r="K15" s="33"/>
      <c r="L15" s="41" t="s">
        <v>59</v>
      </c>
      <c r="N15" s="41" t="s">
        <v>59</v>
      </c>
      <c r="O15" s="48" t="s">
        <v>59</v>
      </c>
      <c r="P15" s="48" t="s">
        <v>59</v>
      </c>
      <c r="R15" s="48" t="s">
        <v>59</v>
      </c>
      <c r="T15" s="48" t="s">
        <v>59</v>
      </c>
      <c r="V15">
        <f t="shared" si="0"/>
        <v>8</v>
      </c>
    </row>
    <row r="16" spans="1:22">
      <c r="A16" s="38" t="s">
        <v>58</v>
      </c>
      <c r="D16" s="33" t="s">
        <v>58</v>
      </c>
      <c r="G16" s="41"/>
      <c r="H16" s="30"/>
      <c r="I16" s="33" t="s">
        <v>58</v>
      </c>
      <c r="L16" s="41" t="s">
        <v>58</v>
      </c>
      <c r="N16" s="41" t="s">
        <v>58</v>
      </c>
      <c r="O16" s="48" t="s">
        <v>58</v>
      </c>
      <c r="P16" s="48" t="s">
        <v>58</v>
      </c>
      <c r="R16" s="48" t="s">
        <v>58</v>
      </c>
      <c r="T16" s="48" t="s">
        <v>58</v>
      </c>
      <c r="V16">
        <f t="shared" si="0"/>
        <v>8</v>
      </c>
    </row>
    <row r="17" spans="1:22">
      <c r="A17" s="38" t="s">
        <v>56</v>
      </c>
      <c r="D17" s="33" t="s">
        <v>56</v>
      </c>
      <c r="G17" s="33"/>
      <c r="H17" s="52" t="s">
        <v>56</v>
      </c>
      <c r="I17" s="52"/>
      <c r="L17" s="41" t="s">
        <v>56</v>
      </c>
      <c r="N17" s="41" t="s">
        <v>56</v>
      </c>
      <c r="O17" s="48" t="s">
        <v>56</v>
      </c>
      <c r="P17" s="48" t="s">
        <v>56</v>
      </c>
      <c r="R17" s="48" t="s">
        <v>56</v>
      </c>
      <c r="S17" s="48" t="s">
        <v>56</v>
      </c>
      <c r="V17">
        <f t="shared" si="0"/>
        <v>8</v>
      </c>
    </row>
    <row r="18" spans="1:22">
      <c r="A18" s="38" t="s">
        <v>123</v>
      </c>
      <c r="D18" s="33" t="s">
        <v>123</v>
      </c>
      <c r="F18" s="33" t="s">
        <v>123</v>
      </c>
      <c r="H18" s="30"/>
      <c r="I18" s="33" t="s">
        <v>123</v>
      </c>
      <c r="K18" s="33"/>
      <c r="L18" s="41" t="s">
        <v>123</v>
      </c>
      <c r="N18" s="41" t="s">
        <v>123</v>
      </c>
      <c r="O18" s="48"/>
      <c r="Q18" s="33" t="s">
        <v>123</v>
      </c>
      <c r="R18" s="33" t="s">
        <v>123</v>
      </c>
      <c r="T18" s="33" t="s">
        <v>123</v>
      </c>
      <c r="V18">
        <f t="shared" si="0"/>
        <v>8</v>
      </c>
    </row>
    <row r="19" spans="1:22">
      <c r="A19" s="38" t="s">
        <v>124</v>
      </c>
      <c r="B19" s="41" t="s">
        <v>124</v>
      </c>
      <c r="C19" s="33"/>
      <c r="D19" s="33"/>
      <c r="H19" s="30"/>
      <c r="I19" s="48" t="s">
        <v>184</v>
      </c>
      <c r="K19" s="48"/>
      <c r="L19" s="41" t="s">
        <v>190</v>
      </c>
      <c r="N19" s="41" t="s">
        <v>190</v>
      </c>
      <c r="O19" s="48" t="s">
        <v>196</v>
      </c>
      <c r="P19" s="48" t="s">
        <v>196</v>
      </c>
      <c r="R19" s="48" t="s">
        <v>196</v>
      </c>
      <c r="T19" s="48" t="s">
        <v>196</v>
      </c>
      <c r="V19">
        <f t="shared" si="0"/>
        <v>8</v>
      </c>
    </row>
    <row r="20" spans="1:22">
      <c r="A20" s="38" t="s">
        <v>47</v>
      </c>
      <c r="D20" s="33" t="s">
        <v>47</v>
      </c>
      <c r="G20" s="41" t="s">
        <v>47</v>
      </c>
      <c r="H20" s="52"/>
      <c r="I20" s="33" t="s">
        <v>47</v>
      </c>
      <c r="K20" s="33"/>
      <c r="L20" s="41" t="s">
        <v>47</v>
      </c>
      <c r="N20" s="41"/>
      <c r="O20" s="48" t="s">
        <v>47</v>
      </c>
      <c r="P20" s="48" t="s">
        <v>47</v>
      </c>
      <c r="R20" s="48" t="s">
        <v>47</v>
      </c>
      <c r="T20" s="48" t="s">
        <v>47</v>
      </c>
      <c r="V20">
        <f t="shared" si="0"/>
        <v>8</v>
      </c>
    </row>
    <row r="21" spans="1:22">
      <c r="A21" s="59" t="s">
        <v>193</v>
      </c>
      <c r="D21" s="33"/>
      <c r="G21" s="41"/>
      <c r="H21" s="33"/>
      <c r="I21" s="33"/>
      <c r="J21" s="41" t="s">
        <v>193</v>
      </c>
      <c r="K21" s="33"/>
      <c r="L21" s="41"/>
      <c r="N21" s="41"/>
      <c r="O21" s="48" t="s">
        <v>197</v>
      </c>
      <c r="P21" s="48" t="s">
        <v>197</v>
      </c>
      <c r="Q21" s="48" t="s">
        <v>197</v>
      </c>
      <c r="R21" s="48" t="s">
        <v>197</v>
      </c>
      <c r="T21" s="48" t="s">
        <v>197</v>
      </c>
      <c r="U21" s="48" t="s">
        <v>197</v>
      </c>
      <c r="V21">
        <f t="shared" si="0"/>
        <v>7</v>
      </c>
    </row>
    <row r="22" spans="1:22">
      <c r="A22" s="38" t="s">
        <v>133</v>
      </c>
      <c r="B22" s="41" t="s">
        <v>473</v>
      </c>
      <c r="C22" s="33"/>
      <c r="D22" s="33"/>
      <c r="H22" s="30"/>
      <c r="I22" s="48"/>
      <c r="K22" s="48"/>
      <c r="O22" s="57"/>
      <c r="Q22" s="52"/>
      <c r="R22" s="48" t="s">
        <v>185</v>
      </c>
      <c r="U22" s="48" t="s">
        <v>185</v>
      </c>
      <c r="V22">
        <f t="shared" si="0"/>
        <v>3</v>
      </c>
    </row>
    <row r="23" spans="1:22">
      <c r="A23" s="38" t="s">
        <v>125</v>
      </c>
      <c r="B23" s="41" t="s">
        <v>125</v>
      </c>
      <c r="C23" s="33"/>
      <c r="D23" s="33"/>
      <c r="F23" s="33" t="s">
        <v>125</v>
      </c>
      <c r="H23" s="52" t="s">
        <v>125</v>
      </c>
      <c r="K23" s="52"/>
      <c r="L23" s="36" t="s">
        <v>125</v>
      </c>
      <c r="O23" s="53" t="s">
        <v>125</v>
      </c>
      <c r="P23" s="53" t="s">
        <v>125</v>
      </c>
      <c r="R23" s="53" t="s">
        <v>125</v>
      </c>
      <c r="T23" s="53"/>
      <c r="U23" s="53" t="s">
        <v>125</v>
      </c>
      <c r="V23">
        <f t="shared" si="0"/>
        <v>8</v>
      </c>
    </row>
    <row r="24" spans="1:22">
      <c r="A24" s="38" t="s">
        <v>37</v>
      </c>
      <c r="D24" s="33" t="s">
        <v>37</v>
      </c>
      <c r="E24" s="41" t="s">
        <v>37</v>
      </c>
      <c r="H24" s="52" t="s">
        <v>37</v>
      </c>
      <c r="K24" s="52"/>
      <c r="L24" s="36" t="s">
        <v>37</v>
      </c>
      <c r="O24" s="53" t="s">
        <v>37</v>
      </c>
      <c r="P24" s="53" t="s">
        <v>37</v>
      </c>
      <c r="Q24" s="53"/>
      <c r="R24" s="53" t="s">
        <v>37</v>
      </c>
      <c r="V24">
        <f t="shared" si="0"/>
        <v>7</v>
      </c>
    </row>
    <row r="25" spans="1:22">
      <c r="A25" s="38" t="s">
        <v>126</v>
      </c>
      <c r="D25" s="33" t="s">
        <v>126</v>
      </c>
      <c r="E25" s="41" t="s">
        <v>126</v>
      </c>
      <c r="H25" s="52" t="s">
        <v>126</v>
      </c>
      <c r="L25" s="36" t="s">
        <v>126</v>
      </c>
      <c r="O25" s="53" t="s">
        <v>126</v>
      </c>
      <c r="P25" s="53" t="s">
        <v>126</v>
      </c>
      <c r="Q25" s="53"/>
      <c r="R25" s="53" t="s">
        <v>126</v>
      </c>
      <c r="V25">
        <f t="shared" si="0"/>
        <v>7</v>
      </c>
    </row>
    <row r="26" spans="1:22">
      <c r="A26" s="38" t="s">
        <v>26</v>
      </c>
      <c r="B26" s="41" t="s">
        <v>26</v>
      </c>
      <c r="C26" s="33"/>
      <c r="D26" s="33"/>
      <c r="F26" s="33" t="s">
        <v>26</v>
      </c>
      <c r="H26" s="33" t="s">
        <v>26</v>
      </c>
      <c r="J26" s="41" t="s">
        <v>26</v>
      </c>
      <c r="M26" s="33" t="s">
        <v>26</v>
      </c>
      <c r="O26" s="48" t="s">
        <v>26</v>
      </c>
      <c r="P26" s="48" t="s">
        <v>26</v>
      </c>
      <c r="Q26" s="48"/>
      <c r="R26" s="48" t="s">
        <v>26</v>
      </c>
      <c r="T26" s="48"/>
      <c r="U26" s="48" t="s">
        <v>26</v>
      </c>
      <c r="V26">
        <f t="shared" si="0"/>
        <v>9</v>
      </c>
    </row>
    <row r="27" spans="1:22">
      <c r="A27" s="38" t="s">
        <v>65</v>
      </c>
      <c r="D27" s="33" t="s">
        <v>65</v>
      </c>
      <c r="G27" s="33" t="s">
        <v>65</v>
      </c>
      <c r="I27" s="33" t="s">
        <v>65</v>
      </c>
      <c r="J27" s="41" t="s">
        <v>65</v>
      </c>
      <c r="M27" s="41"/>
      <c r="N27" s="33"/>
      <c r="O27" s="48" t="s">
        <v>65</v>
      </c>
      <c r="P27" s="48" t="s">
        <v>65</v>
      </c>
      <c r="T27" s="48" t="s">
        <v>65</v>
      </c>
      <c r="U27" s="48" t="s">
        <v>65</v>
      </c>
      <c r="V27">
        <f t="shared" si="0"/>
        <v>8</v>
      </c>
    </row>
    <row r="28" spans="1:22">
      <c r="A28" s="38" t="s">
        <v>127</v>
      </c>
      <c r="D28" s="33" t="s">
        <v>127</v>
      </c>
      <c r="G28" s="33" t="s">
        <v>127</v>
      </c>
      <c r="I28" s="33" t="s">
        <v>127</v>
      </c>
      <c r="J28" s="41" t="s">
        <v>127</v>
      </c>
      <c r="M28" s="41"/>
      <c r="N28" s="33"/>
      <c r="O28" s="48" t="s">
        <v>127</v>
      </c>
      <c r="P28" s="48"/>
      <c r="Q28" s="48" t="s">
        <v>127</v>
      </c>
      <c r="R28" s="48" t="s">
        <v>127</v>
      </c>
      <c r="T28" s="48"/>
      <c r="U28" s="48" t="s">
        <v>127</v>
      </c>
      <c r="V28">
        <f t="shared" si="0"/>
        <v>8</v>
      </c>
    </row>
    <row r="29" spans="1:22">
      <c r="A29" s="59" t="s">
        <v>470</v>
      </c>
      <c r="D29" s="102" t="s">
        <v>470</v>
      </c>
      <c r="F29" s="102"/>
      <c r="G29" s="33"/>
      <c r="I29" s="102" t="s">
        <v>470</v>
      </c>
      <c r="J29" s="41"/>
      <c r="K29" s="53" t="s">
        <v>470</v>
      </c>
      <c r="M29" s="41"/>
      <c r="N29" s="53" t="s">
        <v>470</v>
      </c>
      <c r="O29" s="53" t="s">
        <v>470</v>
      </c>
      <c r="P29" s="53" t="s">
        <v>470</v>
      </c>
      <c r="Q29" s="48"/>
      <c r="R29" s="53" t="s">
        <v>470</v>
      </c>
      <c r="T29" s="48"/>
      <c r="U29" s="53" t="s">
        <v>470</v>
      </c>
      <c r="V29">
        <f t="shared" si="0"/>
        <v>8</v>
      </c>
    </row>
    <row r="30" spans="1:22">
      <c r="A30" s="59" t="s">
        <v>471</v>
      </c>
      <c r="C30" s="102" t="s">
        <v>471</v>
      </c>
      <c r="D30" s="103"/>
      <c r="F30" s="102"/>
      <c r="G30" s="33"/>
      <c r="H30" s="104" t="s">
        <v>471</v>
      </c>
      <c r="I30" s="33"/>
      <c r="J30" s="41"/>
      <c r="K30" s="53" t="s">
        <v>471</v>
      </c>
      <c r="M30" s="53" t="s">
        <v>471</v>
      </c>
      <c r="N30" s="33"/>
      <c r="O30" s="53"/>
      <c r="P30" s="53" t="s">
        <v>471</v>
      </c>
      <c r="Q30" s="48"/>
      <c r="R30" s="104" t="s">
        <v>471</v>
      </c>
      <c r="S30" s="104" t="s">
        <v>471</v>
      </c>
      <c r="T30" s="48"/>
      <c r="U30" s="48"/>
      <c r="V30">
        <f t="shared" si="0"/>
        <v>7</v>
      </c>
    </row>
    <row r="31" spans="1:22">
      <c r="A31" s="38" t="s">
        <v>128</v>
      </c>
      <c r="D31" s="33"/>
      <c r="I31" s="38" t="s">
        <v>128</v>
      </c>
      <c r="J31" s="41" t="s">
        <v>128</v>
      </c>
      <c r="M31" s="41"/>
      <c r="O31" s="48" t="s">
        <v>128</v>
      </c>
      <c r="P31" s="48" t="s">
        <v>128</v>
      </c>
      <c r="Q31" s="48"/>
      <c r="R31" s="48" t="s">
        <v>128</v>
      </c>
      <c r="U31" s="48" t="s">
        <v>128</v>
      </c>
      <c r="V31">
        <f t="shared" si="0"/>
        <v>6</v>
      </c>
    </row>
    <row r="32" spans="1:22">
      <c r="A32" s="38" t="s">
        <v>129</v>
      </c>
      <c r="J32" s="32" t="s">
        <v>189</v>
      </c>
      <c r="M32" s="32"/>
      <c r="Q32" s="57" t="s">
        <v>187</v>
      </c>
      <c r="R32" s="60" t="s">
        <v>187</v>
      </c>
      <c r="T32" s="60" t="s">
        <v>187</v>
      </c>
      <c r="U32" s="60" t="s">
        <v>187</v>
      </c>
      <c r="V32">
        <f t="shared" si="0"/>
        <v>5</v>
      </c>
    </row>
    <row r="33" spans="1:22">
      <c r="A33" s="38" t="s">
        <v>49</v>
      </c>
      <c r="J33" s="36" t="s">
        <v>49</v>
      </c>
      <c r="M33" s="36"/>
      <c r="N33" s="53"/>
      <c r="S33" s="38" t="s">
        <v>49</v>
      </c>
      <c r="V33">
        <f t="shared" si="0"/>
        <v>2</v>
      </c>
    </row>
    <row r="34" spans="1:22">
      <c r="A34" s="38" t="s">
        <v>130</v>
      </c>
      <c r="H34" s="52" t="s">
        <v>130</v>
      </c>
      <c r="J34" s="36" t="s">
        <v>130</v>
      </c>
      <c r="M34" s="36"/>
      <c r="N34" s="53" t="s">
        <v>130</v>
      </c>
      <c r="P34" s="53"/>
      <c r="R34" s="53" t="s">
        <v>130</v>
      </c>
      <c r="S34" s="38"/>
      <c r="T34" s="53" t="s">
        <v>130</v>
      </c>
      <c r="V34">
        <f t="shared" si="0"/>
        <v>5</v>
      </c>
    </row>
    <row r="35" spans="1:22">
      <c r="A35" s="38" t="s">
        <v>131</v>
      </c>
      <c r="H35" s="52" t="s">
        <v>131</v>
      </c>
      <c r="J35" s="36" t="s">
        <v>131</v>
      </c>
      <c r="M35" s="36"/>
      <c r="N35" s="53" t="s">
        <v>131</v>
      </c>
      <c r="P35" s="53"/>
      <c r="R35" s="53" t="s">
        <v>131</v>
      </c>
      <c r="T35" s="53" t="s">
        <v>131</v>
      </c>
      <c r="V35">
        <f t="shared" si="0"/>
        <v>5</v>
      </c>
    </row>
    <row r="36" spans="1:22">
      <c r="B36" s="39">
        <f>COUNTA(B2:B35)</f>
        <v>7</v>
      </c>
      <c r="C36" s="43">
        <f t="shared" ref="C36:F36" si="1">COUNTA(C2:C35)</f>
        <v>8</v>
      </c>
      <c r="D36" s="43">
        <f t="shared" si="1"/>
        <v>12</v>
      </c>
      <c r="E36" s="47">
        <f t="shared" si="1"/>
        <v>11</v>
      </c>
      <c r="F36" s="43">
        <f t="shared" si="1"/>
        <v>4</v>
      </c>
      <c r="G36" s="46">
        <f t="shared" ref="G36" si="2">COUNTA(G2:G35)</f>
        <v>5</v>
      </c>
      <c r="H36">
        <f>COUNTA(H2:H35)</f>
        <v>15</v>
      </c>
      <c r="I36">
        <f t="shared" ref="I36" si="3">COUNTA(I2:I35)</f>
        <v>13</v>
      </c>
      <c r="J36" s="32">
        <f t="shared" ref="J36" si="4">COUNTA(J2:J35)</f>
        <v>9</v>
      </c>
      <c r="K36">
        <f t="shared" ref="K36" si="5">COUNTA(K2:K35)</f>
        <v>4</v>
      </c>
      <c r="L36" s="32">
        <f t="shared" ref="L36" si="6">COUNTA(L2:L35)</f>
        <v>10</v>
      </c>
      <c r="M36">
        <f>COUNTA(M2:M35)</f>
        <v>12</v>
      </c>
      <c r="N36" s="57">
        <f>COUNTA(N2:N35)</f>
        <v>12</v>
      </c>
      <c r="O36">
        <f t="shared" ref="O36" si="7">COUNTA(O2:O35)</f>
        <v>20</v>
      </c>
      <c r="P36">
        <f t="shared" ref="P36" si="8">COUNTA(P2:P35)</f>
        <v>26</v>
      </c>
      <c r="Q36">
        <f t="shared" ref="Q36" si="9">COUNTA(Q2:Q35)</f>
        <v>6</v>
      </c>
      <c r="R36">
        <f>COUNTA(R2:R35)</f>
        <v>23</v>
      </c>
      <c r="S36">
        <f t="shared" ref="S36" si="10">COUNTA(S2:S35)</f>
        <v>11</v>
      </c>
      <c r="T36">
        <f t="shared" ref="T36" si="11">COUNTA(T2:T35)</f>
        <v>14</v>
      </c>
      <c r="U36">
        <f t="shared" ref="U36" si="12">COUNTA(U2:U35)</f>
        <v>20</v>
      </c>
    </row>
    <row r="37" spans="1:22">
      <c r="B37" s="39">
        <v>7</v>
      </c>
      <c r="C37" s="43">
        <v>8</v>
      </c>
      <c r="D37" s="43">
        <v>12</v>
      </c>
      <c r="E37" s="47">
        <v>11</v>
      </c>
      <c r="F37" s="43">
        <v>4</v>
      </c>
      <c r="G37" s="47">
        <v>5</v>
      </c>
      <c r="H37" s="43">
        <v>14</v>
      </c>
      <c r="I37" s="47">
        <v>12</v>
      </c>
      <c r="J37" s="47">
        <v>9</v>
      </c>
      <c r="K37" s="47">
        <v>4</v>
      </c>
      <c r="L37" s="47">
        <v>10</v>
      </c>
      <c r="M37" s="47">
        <v>12</v>
      </c>
      <c r="N37" s="58">
        <v>12</v>
      </c>
      <c r="O37" s="47">
        <v>20</v>
      </c>
      <c r="P37" s="47">
        <v>26</v>
      </c>
      <c r="Q37" s="47">
        <v>6</v>
      </c>
      <c r="R37" s="47">
        <v>22</v>
      </c>
      <c r="S37" s="47">
        <v>10</v>
      </c>
      <c r="T37" s="47">
        <v>14</v>
      </c>
      <c r="U37" s="47">
        <v>20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考试日程</vt:lpstr>
      <vt:lpstr>修读签到表</vt:lpstr>
      <vt:lpstr>监考参考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5521</dc:creator>
  <cp:lastModifiedBy>5521</cp:lastModifiedBy>
  <cp:lastPrinted>2015-06-26T01:08:45Z</cp:lastPrinted>
  <dcterms:created xsi:type="dcterms:W3CDTF">2015-06-16T02:17:54Z</dcterms:created>
  <dcterms:modified xsi:type="dcterms:W3CDTF">2015-06-26T02:54:50Z</dcterms:modified>
</cp:coreProperties>
</file>